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80" windowWidth="12915" windowHeight="2595"/>
  </bookViews>
  <sheets>
    <sheet name="CONCURSOS " sheetId="1" r:id="rId1"/>
    <sheet name="LICITACIONES PRIVADAS" sheetId="2" r:id="rId2"/>
    <sheet name="LICITACIONES PUBLICAS" sheetId="3" r:id="rId3"/>
    <sheet name="Hoja1" sheetId="4" r:id="rId4"/>
  </sheets>
  <calcPr calcId="145621"/>
</workbook>
</file>

<file path=xl/calcChain.xml><?xml version="1.0" encoding="utf-8"?>
<calcChain xmlns="http://schemas.openxmlformats.org/spreadsheetml/2006/main">
  <c r="G49" i="2" l="1"/>
  <c r="G80" i="1"/>
  <c r="G75" i="1"/>
  <c r="G74" i="1"/>
  <c r="G68" i="1"/>
  <c r="G66" i="1"/>
  <c r="G63" i="1"/>
  <c r="G31" i="2" l="1"/>
  <c r="G57" i="1"/>
  <c r="G53" i="1"/>
  <c r="G55" i="1" l="1"/>
  <c r="G51" i="1"/>
  <c r="G47" i="1"/>
  <c r="G45" i="1" l="1"/>
  <c r="G17" i="2" l="1"/>
  <c r="G44" i="1"/>
  <c r="G40" i="1"/>
  <c r="G38" i="1"/>
  <c r="G37" i="1" l="1"/>
  <c r="G36" i="1"/>
  <c r="G35" i="1"/>
  <c r="G30" i="1"/>
  <c r="G26" i="1"/>
  <c r="G19" i="1" l="1"/>
  <c r="G14" i="1" l="1"/>
  <c r="G4" i="2" l="1"/>
  <c r="G3" i="1" l="1"/>
  <c r="G11" i="1" l="1"/>
  <c r="G9" i="1"/>
  <c r="G6" i="1" l="1"/>
</calcChain>
</file>

<file path=xl/sharedStrings.xml><?xml version="1.0" encoding="utf-8"?>
<sst xmlns="http://schemas.openxmlformats.org/spreadsheetml/2006/main" count="289" uniqueCount="184">
  <si>
    <t>Motivo</t>
  </si>
  <si>
    <t>Expediente</t>
  </si>
  <si>
    <t xml:space="preserve">Fecha Apertura </t>
  </si>
  <si>
    <t>Proveedor Adjudicado</t>
  </si>
  <si>
    <t>Importe Total</t>
  </si>
  <si>
    <t>Importe por Proveedor</t>
  </si>
  <si>
    <t>Nº</t>
  </si>
  <si>
    <t>CONCURSOS DE PRECIOS 2026</t>
  </si>
  <si>
    <t>LICITACIONES PRIVADAS 2026</t>
  </si>
  <si>
    <t>LICITACIONES PUBLICAS 2026</t>
  </si>
  <si>
    <t>Soluciones Parentales</t>
  </si>
  <si>
    <t>Medicamentos Hospital</t>
  </si>
  <si>
    <t>Contratación Camión SEMAR</t>
  </si>
  <si>
    <t>1088/2026</t>
  </si>
  <si>
    <t>1070/2026</t>
  </si>
  <si>
    <t>1056/2026</t>
  </si>
  <si>
    <t>Alimentos D.S.</t>
  </si>
  <si>
    <t>1417/2026</t>
  </si>
  <si>
    <t>71659/2025</t>
  </si>
  <si>
    <t>Pollos D.S.</t>
  </si>
  <si>
    <t>1976/2026</t>
  </si>
  <si>
    <t>15/01/2026  11 h</t>
  </si>
  <si>
    <t>21/01/2026  11 h</t>
  </si>
  <si>
    <t>16/01/2026  11 h</t>
  </si>
  <si>
    <t>27/01/2026  11 h</t>
  </si>
  <si>
    <t>20/01/2026  11 h</t>
  </si>
  <si>
    <t>20/01/2026  11.30 h</t>
  </si>
  <si>
    <t>Carpintería Jardín Maternal</t>
  </si>
  <si>
    <t>5085/2026</t>
  </si>
  <si>
    <t>Servicio de Internet</t>
  </si>
  <si>
    <t>5718/2026</t>
  </si>
  <si>
    <t>Neumáticos</t>
  </si>
  <si>
    <t>5642/2026</t>
  </si>
  <si>
    <t xml:space="preserve">Enluz S.A. </t>
  </si>
  <si>
    <t>Stand S.A.</t>
  </si>
  <si>
    <t>O.A.C.I S.A.</t>
  </si>
  <si>
    <t>Pardini, Angel Javier</t>
  </si>
  <si>
    <t>Alvarez, Angela del Carmen</t>
  </si>
  <si>
    <t>Loreficchi, Pablo</t>
  </si>
  <si>
    <t>Dana, Gustavo Javier</t>
  </si>
  <si>
    <t>Nestor Luis Serron y Cía. S.r.l.</t>
  </si>
  <si>
    <t>Medpharma S.A.</t>
  </si>
  <si>
    <t>10/02/2026  11 h</t>
  </si>
  <si>
    <t>11/02/2026  11 h</t>
  </si>
  <si>
    <t>13/02/2026  11 h</t>
  </si>
  <si>
    <t>15000 l Gasoil</t>
  </si>
  <si>
    <t>9515/2026</t>
  </si>
  <si>
    <t>9508/2026</t>
  </si>
  <si>
    <t>9729/2026</t>
  </si>
  <si>
    <t>Erreguerena, Angel Ariel</t>
  </si>
  <si>
    <t>Droguería Lino SRL</t>
  </si>
  <si>
    <t>Sorrentino SA</t>
  </si>
  <si>
    <t>Dinamed Bahía SRL</t>
  </si>
  <si>
    <t>Alais Pharma SA</t>
  </si>
  <si>
    <t>L&amp;S Insumos SAS</t>
  </si>
  <si>
    <t>Droguería Perdominici</t>
  </si>
  <si>
    <t>Norgreen SA</t>
  </si>
  <si>
    <t>Denver Farma SA</t>
  </si>
  <si>
    <t>Velibo Supplies SAS</t>
  </si>
  <si>
    <t>Medpharma SA</t>
  </si>
  <si>
    <t>Equs Farma SRL</t>
  </si>
  <si>
    <t>Donnax Group SA</t>
  </si>
  <si>
    <t>Piloña SA</t>
  </si>
  <si>
    <t>19/02/2026  11 h</t>
  </si>
  <si>
    <t>19/02/2026  11.30 h</t>
  </si>
  <si>
    <t>20/02/2026  11 h</t>
  </si>
  <si>
    <t>Equipos informaticos Universidad</t>
  </si>
  <si>
    <t>10823/2026</t>
  </si>
  <si>
    <t>Generación Wifi S.A.</t>
  </si>
  <si>
    <t>20/02/2026  11.30 h</t>
  </si>
  <si>
    <t>Ceirano, Pablo</t>
  </si>
  <si>
    <t>Lisboa Group S.A.</t>
  </si>
  <si>
    <t>Martinez, José Alberto</t>
  </si>
  <si>
    <t>Gomería Centenario S.A.</t>
  </si>
  <si>
    <t>Tienda Techno S.A.S.</t>
  </si>
  <si>
    <t>Baliña L.A. y Baliña S.D. S.H.</t>
  </si>
  <si>
    <t>Luminarias led</t>
  </si>
  <si>
    <t xml:space="preserve">Alvarez, Guillermo </t>
  </si>
  <si>
    <t>Papa, Fernando</t>
  </si>
  <si>
    <t>Cumelcan S.R.L.</t>
  </si>
  <si>
    <t>Cicconi, Fernando Ariel</t>
  </si>
  <si>
    <t>Insumos Laboratorio</t>
  </si>
  <si>
    <t>13911/2026</t>
  </si>
  <si>
    <t>14394/2026</t>
  </si>
  <si>
    <t>14382/2026</t>
  </si>
  <si>
    <t>Indumentaria para el personal Municipal</t>
  </si>
  <si>
    <t>14405/2026</t>
  </si>
  <si>
    <t>14569/2026</t>
  </si>
  <si>
    <t>12/03/2026  11 h</t>
  </si>
  <si>
    <t>11/03/2026  11 h</t>
  </si>
  <si>
    <t>11/03/2026  11.30 h</t>
  </si>
  <si>
    <t>17/03/2026  11 h</t>
  </si>
  <si>
    <t>18/03/2026  11 h</t>
  </si>
  <si>
    <t>Sigismondi, José Antonio</t>
  </si>
  <si>
    <t>Radiográfica Oeste S.R.L.</t>
  </si>
  <si>
    <t>De la Canal Adriana</t>
  </si>
  <si>
    <t>Bernardo Lew e hijos S.R.L.</t>
  </si>
  <si>
    <t>Cangelaro, Miguel A.</t>
  </si>
  <si>
    <t>Abete y Cía S.A.</t>
  </si>
  <si>
    <t>18751/2026</t>
  </si>
  <si>
    <t>31/03/2026  11 h</t>
  </si>
  <si>
    <t>Arrate, José Luis</t>
  </si>
  <si>
    <t>Cubiertas móviles policiales</t>
  </si>
  <si>
    <t>18728/2026</t>
  </si>
  <si>
    <t>13/04/2026  11 h</t>
  </si>
  <si>
    <t>A &amp; A Baliña S.R.L.</t>
  </si>
  <si>
    <t>20038/2026</t>
  </si>
  <si>
    <t>15/04/2026  11 h</t>
  </si>
  <si>
    <t>20040/2026</t>
  </si>
  <si>
    <t>22343/2026</t>
  </si>
  <si>
    <t>28/04/2026  11 h</t>
  </si>
  <si>
    <t>Descartables Hospital</t>
  </si>
  <si>
    <t>14565/2026</t>
  </si>
  <si>
    <t>19/03/2026  11 h</t>
  </si>
  <si>
    <t>Max Continental S.A.</t>
  </si>
  <si>
    <t>Nestor Luis Serrón y Cía. S.R.L.</t>
  </si>
  <si>
    <t>Droguería Azcuenaga S.R.L.</t>
  </si>
  <si>
    <t>Biasucci S.R.L.</t>
  </si>
  <si>
    <t>Insumos Generales 3F S.R.L.</t>
  </si>
  <si>
    <t>Garay Alejandro Nestor</t>
  </si>
  <si>
    <t>Propato Hnos. S.A.I.C.</t>
  </si>
  <si>
    <t>Alumbrar Patagónica S.R.L.</t>
  </si>
  <si>
    <t>25274/2026</t>
  </si>
  <si>
    <t>25277/2026</t>
  </si>
  <si>
    <t>Cortinas automatizadas Universidad</t>
  </si>
  <si>
    <t>26192/2026</t>
  </si>
  <si>
    <t>29212/2026</t>
  </si>
  <si>
    <t>29587/2026</t>
  </si>
  <si>
    <t>Servicio de flete de RAP</t>
  </si>
  <si>
    <t>30138/2026</t>
  </si>
  <si>
    <t>06/05/2026  11 h</t>
  </si>
  <si>
    <t>06/05/2026  11.30 h</t>
  </si>
  <si>
    <t>29/05/2026  11 h</t>
  </si>
  <si>
    <t>03/06/2026  11 h</t>
  </si>
  <si>
    <t>26/05/2026  11 h</t>
  </si>
  <si>
    <t>02/06/2026  11 h</t>
  </si>
  <si>
    <t>Distribuidora Lactres S.A.</t>
  </si>
  <si>
    <t>Zulet, Luis María</t>
  </si>
  <si>
    <t>Alza, Juan Francisco</t>
  </si>
  <si>
    <t>Lacoste, Patricio A.</t>
  </si>
  <si>
    <t>Grupo Duckbart S.A.</t>
  </si>
  <si>
    <t>31304/2026</t>
  </si>
  <si>
    <t>10/06/2026  11 h</t>
  </si>
  <si>
    <t>31306/2026</t>
  </si>
  <si>
    <t>10/06/2026  11.30 h</t>
  </si>
  <si>
    <t>29206/2026</t>
  </si>
  <si>
    <t>04/06/2026  11 h</t>
  </si>
  <si>
    <t>Grupo Dukbart SA</t>
  </si>
  <si>
    <t>Droguería Varadero SA</t>
  </si>
  <si>
    <t>DNM Farma SA</t>
  </si>
  <si>
    <t>Drogueria Bellavista SA</t>
  </si>
  <si>
    <t>Drogueria Lino SRL</t>
  </si>
  <si>
    <t>33210/2026</t>
  </si>
  <si>
    <t>30/06/20206  11 h</t>
  </si>
  <si>
    <t>O.A.C.I. S.A.</t>
  </si>
  <si>
    <t>Molde tubo premoldeado 1000</t>
  </si>
  <si>
    <t>34740/2026</t>
  </si>
  <si>
    <t>07/07/2026  11 h</t>
  </si>
  <si>
    <t>Indhor S.A.</t>
  </si>
  <si>
    <t>Sistema de filtrado Pileta Municipal</t>
  </si>
  <si>
    <t>35225/2026</t>
  </si>
  <si>
    <t>14/07/2026  11 h</t>
  </si>
  <si>
    <t>Quagliarella, Miguel Angel</t>
  </si>
  <si>
    <t>Magiorano, Lastra Diego</t>
  </si>
  <si>
    <t>37665/2026</t>
  </si>
  <si>
    <t>17/07/2026  11 h</t>
  </si>
  <si>
    <t>37667/2026</t>
  </si>
  <si>
    <t>17/07/2026  11.30 h</t>
  </si>
  <si>
    <t>37871/2026</t>
  </si>
  <si>
    <t>22/07/2026  11 h</t>
  </si>
  <si>
    <t>41330/2026</t>
  </si>
  <si>
    <t>05/08/2026  11 h</t>
  </si>
  <si>
    <t>41332/2026</t>
  </si>
  <si>
    <t>05/08/2026  11.30 h</t>
  </si>
  <si>
    <t>Isla de Servicios</t>
  </si>
  <si>
    <t>36812/2026</t>
  </si>
  <si>
    <t>06/08/2026  11 h</t>
  </si>
  <si>
    <t>37019/2026</t>
  </si>
  <si>
    <t>28/07/2026  11 h</t>
  </si>
  <si>
    <t>Radiográfica Oeste SRL</t>
  </si>
  <si>
    <t>Royal Farma SA</t>
  </si>
  <si>
    <t>Qualimed SA</t>
  </si>
  <si>
    <t>VGE Farma SA</t>
  </si>
  <si>
    <t>Seisemae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</si>
</sst>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$&quot;\ * #,##0.00_ ;_ &quot;$&quot;\ * \-#,##0.00_ ;_ &quot;$&quot;\ * &quot;-&quot;??_ ;_ @_ "/>
    <numFmt numFmtId="164" formatCode="_-&quot;$&quot;* #,##0.00_-;\-&quot;$&quot;* #,##0.00_-;_-&quot;$&quot;* &quot;-&quot;??_-;_-@_-"/>
    <numFmt numFmtId="165" formatCode="&quot;$&quot;\ #,##0.00"/>
    <numFmt numFmtId="166" formatCode="dd/mm/yyyy;@"/>
    <numFmt numFmtId="167" formatCode="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67" fontId="0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0" xfId="2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5" fontId="2" fillId="2" borderId="6" xfId="2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1" xfId="2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65" fontId="3" fillId="0" borderId="3" xfId="2" applyNumberFormat="1" applyFont="1" applyBorder="1" applyAlignment="1">
      <alignment horizontal="center" vertical="center"/>
    </xf>
    <xf numFmtId="165" fontId="3" fillId="0" borderId="9" xfId="2" applyNumberFormat="1" applyFont="1" applyBorder="1" applyAlignment="1">
      <alignment horizontal="center" vertical="center"/>
    </xf>
    <xf numFmtId="165" fontId="3" fillId="0" borderId="14" xfId="2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65" fontId="3" fillId="0" borderId="13" xfId="2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166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165" fontId="3" fillId="0" borderId="17" xfId="2" applyNumberFormat="1" applyFont="1" applyBorder="1" applyAlignment="1">
      <alignment horizontal="center" vertical="center"/>
    </xf>
    <xf numFmtId="165" fontId="3" fillId="0" borderId="18" xfId="2" applyNumberFormat="1" applyFont="1" applyFill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65" fontId="3" fillId="0" borderId="8" xfId="2" applyNumberFormat="1" applyFont="1" applyBorder="1" applyAlignment="1">
      <alignment horizontal="center" vertical="center"/>
    </xf>
    <xf numFmtId="165" fontId="3" fillId="0" borderId="8" xfId="2" applyNumberFormat="1" applyFont="1" applyFill="1" applyBorder="1" applyAlignment="1">
      <alignment horizontal="center" vertical="center"/>
    </xf>
    <xf numFmtId="166" fontId="3" fillId="0" borderId="8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65" fontId="3" fillId="0" borderId="15" xfId="2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Font="1" applyBorder="1"/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165" fontId="3" fillId="0" borderId="22" xfId="0" applyNumberFormat="1" applyFont="1" applyBorder="1" applyAlignment="1">
      <alignment horizontal="center" vertical="center"/>
    </xf>
    <xf numFmtId="165" fontId="3" fillId="0" borderId="2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5" fontId="3" fillId="0" borderId="6" xfId="2" applyNumberFormat="1" applyFont="1" applyFill="1" applyBorder="1" applyAlignment="1">
      <alignment horizontal="center" vertical="center"/>
    </xf>
    <xf numFmtId="165" fontId="3" fillId="0" borderId="15" xfId="2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6" fontId="3" fillId="0" borderId="4" xfId="0" applyNumberFormat="1" applyFont="1" applyFill="1" applyBorder="1" applyAlignment="1">
      <alignment horizontal="center" vertical="center"/>
    </xf>
    <xf numFmtId="166" fontId="3" fillId="0" borderId="8" xfId="0" applyNumberFormat="1" applyFont="1" applyFill="1" applyBorder="1" applyAlignment="1">
      <alignment horizontal="center" vertical="center"/>
    </xf>
    <xf numFmtId="166" fontId="3" fillId="0" borderId="13" xfId="0" applyNumberFormat="1" applyFont="1" applyFill="1" applyBorder="1" applyAlignment="1">
      <alignment horizontal="center" vertical="center"/>
    </xf>
    <xf numFmtId="165" fontId="3" fillId="0" borderId="11" xfId="2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5" fontId="3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165" fontId="3" fillId="0" borderId="29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Fill="1" applyBorder="1" applyAlignment="1">
      <alignment horizontal="center" vertical="center"/>
    </xf>
    <xf numFmtId="165" fontId="3" fillId="0" borderId="28" xfId="0" applyNumberFormat="1" applyFont="1" applyFill="1" applyBorder="1" applyAlignment="1">
      <alignment horizontal="center" vertical="center"/>
    </xf>
    <xf numFmtId="165" fontId="3" fillId="0" borderId="1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65" fontId="3" fillId="0" borderId="4" xfId="0" applyNumberFormat="1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16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165" fontId="3" fillId="0" borderId="17" xfId="0" applyNumberFormat="1" applyFont="1" applyFill="1" applyBorder="1" applyAlignment="1">
      <alignment horizontal="center" vertical="center"/>
    </xf>
    <xf numFmtId="165" fontId="3" fillId="0" borderId="18" xfId="0" applyNumberFormat="1" applyFont="1" applyFill="1" applyBorder="1" applyAlignment="1">
      <alignment horizontal="center" vertical="center"/>
    </xf>
    <xf numFmtId="14" fontId="3" fillId="0" borderId="13" xfId="0" applyNumberFormat="1" applyFont="1" applyFill="1" applyBorder="1" applyAlignment="1">
      <alignment horizontal="center" vertical="center"/>
    </xf>
  </cellXfs>
  <cellStyles count="3">
    <cellStyle name="Moneda" xfId="2" builtinId="4"/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4"/>
  <sheetViews>
    <sheetView tabSelected="1" topLeftCell="A58" zoomScaleNormal="100" workbookViewId="0">
      <selection activeCell="I71" sqref="I71"/>
    </sheetView>
  </sheetViews>
  <sheetFormatPr baseColWidth="10" defaultRowHeight="12.75" x14ac:dyDescent="0.25"/>
  <cols>
    <col min="1" max="1" width="5.28515625" style="1" customWidth="1"/>
    <col min="2" max="2" width="40.7109375" style="5" bestFit="1" customWidth="1"/>
    <col min="3" max="3" width="14" style="1" bestFit="1" customWidth="1"/>
    <col min="4" max="4" width="19.5703125" style="4" bestFit="1" customWidth="1"/>
    <col min="5" max="5" width="30.7109375" style="3" bestFit="1" customWidth="1"/>
    <col min="6" max="6" width="14.85546875" style="14" bestFit="1" customWidth="1"/>
    <col min="7" max="7" width="13.7109375" style="14" bestFit="1" customWidth="1"/>
    <col min="8" max="8" width="9.140625" style="2" customWidth="1"/>
    <col min="9" max="9" width="16" style="2" customWidth="1"/>
    <col min="10" max="10" width="13.7109375" style="2" bestFit="1" customWidth="1"/>
    <col min="11" max="16384" width="11.42578125" style="2"/>
  </cols>
  <sheetData>
    <row r="1" spans="1:8" s="5" customFormat="1" ht="24" customHeight="1" thickBot="1" x14ac:dyDescent="0.3">
      <c r="A1" s="136" t="s">
        <v>7</v>
      </c>
      <c r="B1" s="136"/>
      <c r="C1" s="136"/>
      <c r="D1" s="136"/>
      <c r="E1" s="136"/>
      <c r="F1" s="136"/>
      <c r="G1" s="136"/>
      <c r="H1" s="11"/>
    </row>
    <row r="2" spans="1:8" ht="26.25" thickBot="1" x14ac:dyDescent="0.3">
      <c r="A2" s="24" t="s">
        <v>6</v>
      </c>
      <c r="B2" s="25" t="s">
        <v>0</v>
      </c>
      <c r="C2" s="28" t="s">
        <v>1</v>
      </c>
      <c r="D2" s="27" t="s">
        <v>2</v>
      </c>
      <c r="E2" s="28" t="s">
        <v>3</v>
      </c>
      <c r="F2" s="29" t="s">
        <v>5</v>
      </c>
      <c r="G2" s="29" t="s">
        <v>4</v>
      </c>
      <c r="H2" s="11"/>
    </row>
    <row r="3" spans="1:8" ht="15.75" customHeight="1" x14ac:dyDescent="0.25">
      <c r="A3" s="106">
        <v>1</v>
      </c>
      <c r="B3" s="129" t="s">
        <v>10</v>
      </c>
      <c r="C3" s="109" t="s">
        <v>14</v>
      </c>
      <c r="D3" s="132" t="s">
        <v>22</v>
      </c>
      <c r="E3" s="45" t="s">
        <v>39</v>
      </c>
      <c r="F3" s="43">
        <v>5411189.5800000001</v>
      </c>
      <c r="G3" s="127">
        <f>SUM(F3:F5)</f>
        <v>32894280.579999998</v>
      </c>
    </row>
    <row r="4" spans="1:8" ht="15.75" customHeight="1" x14ac:dyDescent="0.25">
      <c r="A4" s="107"/>
      <c r="B4" s="130"/>
      <c r="C4" s="110"/>
      <c r="D4" s="133"/>
      <c r="E4" s="46" t="s">
        <v>40</v>
      </c>
      <c r="F4" s="33">
        <v>22417120</v>
      </c>
      <c r="G4" s="135"/>
    </row>
    <row r="5" spans="1:8" ht="15.75" customHeight="1" thickBot="1" x14ac:dyDescent="0.3">
      <c r="A5" s="108"/>
      <c r="B5" s="131"/>
      <c r="C5" s="111"/>
      <c r="D5" s="134"/>
      <c r="E5" s="47" t="s">
        <v>41</v>
      </c>
      <c r="F5" s="44">
        <v>5065971</v>
      </c>
      <c r="G5" s="128"/>
    </row>
    <row r="6" spans="1:8" ht="15.75" customHeight="1" x14ac:dyDescent="0.25">
      <c r="A6" s="107">
        <v>2</v>
      </c>
      <c r="B6" s="130" t="s">
        <v>76</v>
      </c>
      <c r="C6" s="110" t="s">
        <v>18</v>
      </c>
      <c r="D6" s="133" t="s">
        <v>21</v>
      </c>
      <c r="E6" s="48" t="s">
        <v>33</v>
      </c>
      <c r="F6" s="42">
        <v>24303000</v>
      </c>
      <c r="G6" s="135">
        <f>SUM(F6:F8)</f>
        <v>28330765</v>
      </c>
    </row>
    <row r="7" spans="1:8" ht="15.75" customHeight="1" x14ac:dyDescent="0.25">
      <c r="A7" s="107"/>
      <c r="B7" s="130"/>
      <c r="C7" s="110"/>
      <c r="D7" s="133"/>
      <c r="E7" s="46" t="s">
        <v>34</v>
      </c>
      <c r="F7" s="33">
        <v>3957765</v>
      </c>
      <c r="G7" s="135"/>
    </row>
    <row r="8" spans="1:8" ht="15.75" customHeight="1" thickBot="1" x14ac:dyDescent="0.3">
      <c r="A8" s="108"/>
      <c r="B8" s="131"/>
      <c r="C8" s="111"/>
      <c r="D8" s="134"/>
      <c r="E8" s="47" t="s">
        <v>35</v>
      </c>
      <c r="F8" s="44">
        <v>70000</v>
      </c>
      <c r="G8" s="128"/>
    </row>
    <row r="9" spans="1:8" ht="15.75" customHeight="1" x14ac:dyDescent="0.25">
      <c r="A9" s="106">
        <v>3</v>
      </c>
      <c r="B9" s="129" t="s">
        <v>16</v>
      </c>
      <c r="C9" s="109" t="s">
        <v>17</v>
      </c>
      <c r="D9" s="132" t="s">
        <v>25</v>
      </c>
      <c r="E9" s="45" t="s">
        <v>36</v>
      </c>
      <c r="F9" s="43">
        <v>2090000</v>
      </c>
      <c r="G9" s="127">
        <f>SUM(F9:F10)</f>
        <v>17891966.5</v>
      </c>
    </row>
    <row r="10" spans="1:8" ht="15.75" customHeight="1" thickBot="1" x14ac:dyDescent="0.3">
      <c r="A10" s="108"/>
      <c r="B10" s="131"/>
      <c r="C10" s="111"/>
      <c r="D10" s="134"/>
      <c r="E10" s="50" t="s">
        <v>37</v>
      </c>
      <c r="F10" s="51">
        <v>15801966.5</v>
      </c>
      <c r="G10" s="128"/>
    </row>
    <row r="11" spans="1:8" ht="15.75" customHeight="1" thickBot="1" x14ac:dyDescent="0.3">
      <c r="A11" s="52">
        <v>4</v>
      </c>
      <c r="B11" s="53" t="s">
        <v>19</v>
      </c>
      <c r="C11" s="54" t="s">
        <v>20</v>
      </c>
      <c r="D11" s="55" t="s">
        <v>26</v>
      </c>
      <c r="E11" s="57" t="s">
        <v>38</v>
      </c>
      <c r="F11" s="58">
        <v>16406250</v>
      </c>
      <c r="G11" s="59">
        <f>F11</f>
        <v>16406250</v>
      </c>
    </row>
    <row r="12" spans="1:8" ht="15.75" customHeight="1" thickBot="1" x14ac:dyDescent="0.3">
      <c r="A12" s="65">
        <v>5</v>
      </c>
      <c r="B12" s="64" t="s">
        <v>27</v>
      </c>
      <c r="C12" s="65" t="s">
        <v>28</v>
      </c>
      <c r="D12" s="69" t="s">
        <v>44</v>
      </c>
      <c r="E12" s="66" t="s">
        <v>70</v>
      </c>
      <c r="F12" s="67">
        <v>14964000</v>
      </c>
      <c r="G12" s="68">
        <v>14964000</v>
      </c>
    </row>
    <row r="13" spans="1:8" ht="15.75" customHeight="1" thickBot="1" x14ac:dyDescent="0.3">
      <c r="A13" s="52">
        <v>6</v>
      </c>
      <c r="B13" s="53" t="s">
        <v>29</v>
      </c>
      <c r="C13" s="54" t="s">
        <v>30</v>
      </c>
      <c r="D13" s="55" t="s">
        <v>42</v>
      </c>
      <c r="E13" s="57" t="s">
        <v>68</v>
      </c>
      <c r="F13" s="58">
        <v>33004600</v>
      </c>
      <c r="G13" s="59">
        <v>33004600</v>
      </c>
    </row>
    <row r="14" spans="1:8" ht="15.75" customHeight="1" x14ac:dyDescent="0.25">
      <c r="A14" s="106">
        <v>7</v>
      </c>
      <c r="B14" s="129" t="s">
        <v>31</v>
      </c>
      <c r="C14" s="109" t="s">
        <v>32</v>
      </c>
      <c r="D14" s="132" t="s">
        <v>43</v>
      </c>
      <c r="E14" s="45" t="s">
        <v>71</v>
      </c>
      <c r="F14" s="43">
        <v>3763012</v>
      </c>
      <c r="G14" s="127">
        <f>SUM(F14:F18)</f>
        <v>22937572</v>
      </c>
    </row>
    <row r="15" spans="1:8" ht="15.75" customHeight="1" x14ac:dyDescent="0.25">
      <c r="A15" s="107"/>
      <c r="B15" s="130"/>
      <c r="C15" s="110"/>
      <c r="D15" s="133"/>
      <c r="E15" s="48" t="s">
        <v>72</v>
      </c>
      <c r="F15" s="42">
        <v>4751600</v>
      </c>
      <c r="G15" s="135"/>
    </row>
    <row r="16" spans="1:8" ht="15.75" customHeight="1" x14ac:dyDescent="0.25">
      <c r="A16" s="107"/>
      <c r="B16" s="130"/>
      <c r="C16" s="110"/>
      <c r="D16" s="133"/>
      <c r="E16" s="48" t="s">
        <v>73</v>
      </c>
      <c r="F16" s="42">
        <v>822600</v>
      </c>
      <c r="G16" s="135"/>
    </row>
    <row r="17" spans="1:7" ht="15.75" customHeight="1" x14ac:dyDescent="0.25">
      <c r="A17" s="107"/>
      <c r="B17" s="130"/>
      <c r="C17" s="110"/>
      <c r="D17" s="133"/>
      <c r="E17" s="48" t="s">
        <v>74</v>
      </c>
      <c r="F17" s="42">
        <v>10464360</v>
      </c>
      <c r="G17" s="135"/>
    </row>
    <row r="18" spans="1:7" ht="15.75" customHeight="1" thickBot="1" x14ac:dyDescent="0.3">
      <c r="A18" s="108"/>
      <c r="B18" s="131"/>
      <c r="C18" s="111"/>
      <c r="D18" s="134"/>
      <c r="E18" s="50" t="s">
        <v>75</v>
      </c>
      <c r="F18" s="51">
        <v>3136000</v>
      </c>
      <c r="G18" s="128"/>
    </row>
    <row r="19" spans="1:7" ht="15" customHeight="1" x14ac:dyDescent="0.25">
      <c r="A19" s="115">
        <v>8</v>
      </c>
      <c r="B19" s="124" t="s">
        <v>16</v>
      </c>
      <c r="C19" s="124" t="s">
        <v>46</v>
      </c>
      <c r="D19" s="118" t="s">
        <v>63</v>
      </c>
      <c r="E19" s="45" t="s">
        <v>37</v>
      </c>
      <c r="F19" s="62">
        <v>10951154.5</v>
      </c>
      <c r="G19" s="121">
        <f>SUM(F19:F22)</f>
        <v>18836404.5</v>
      </c>
    </row>
    <row r="20" spans="1:7" ht="15" customHeight="1" x14ac:dyDescent="0.25">
      <c r="A20" s="116"/>
      <c r="B20" s="125"/>
      <c r="C20" s="125"/>
      <c r="D20" s="119"/>
      <c r="E20" s="46" t="s">
        <v>77</v>
      </c>
      <c r="F20" s="15">
        <v>920250</v>
      </c>
      <c r="G20" s="122"/>
    </row>
    <row r="21" spans="1:7" ht="15" customHeight="1" x14ac:dyDescent="0.25">
      <c r="A21" s="116"/>
      <c r="B21" s="125"/>
      <c r="C21" s="125"/>
      <c r="D21" s="119"/>
      <c r="E21" s="46" t="s">
        <v>36</v>
      </c>
      <c r="F21" s="15">
        <v>2280000</v>
      </c>
      <c r="G21" s="122"/>
    </row>
    <row r="22" spans="1:7" ht="15" customHeight="1" thickBot="1" x14ac:dyDescent="0.3">
      <c r="A22" s="117"/>
      <c r="B22" s="126"/>
      <c r="C22" s="126"/>
      <c r="D22" s="120"/>
      <c r="E22" s="47" t="s">
        <v>78</v>
      </c>
      <c r="F22" s="63">
        <v>4685000</v>
      </c>
      <c r="G22" s="123"/>
    </row>
    <row r="23" spans="1:7" ht="15" customHeight="1" thickBot="1" x14ac:dyDescent="0.3">
      <c r="A23" s="72">
        <v>9</v>
      </c>
      <c r="B23" s="73" t="s">
        <v>19</v>
      </c>
      <c r="C23" s="73" t="s">
        <v>47</v>
      </c>
      <c r="D23" s="70" t="s">
        <v>64</v>
      </c>
      <c r="E23" s="50" t="s">
        <v>38</v>
      </c>
      <c r="F23" s="51">
        <v>17062500</v>
      </c>
      <c r="G23" s="71">
        <v>17062500</v>
      </c>
    </row>
    <row r="24" spans="1:7" ht="15" customHeight="1" thickBot="1" x14ac:dyDescent="0.3">
      <c r="A24" s="52">
        <v>10</v>
      </c>
      <c r="B24" s="54" t="s">
        <v>45</v>
      </c>
      <c r="C24" s="54" t="s">
        <v>48</v>
      </c>
      <c r="D24" s="56" t="s">
        <v>65</v>
      </c>
      <c r="E24" s="57" t="s">
        <v>79</v>
      </c>
      <c r="F24" s="60">
        <v>23385000</v>
      </c>
      <c r="G24" s="61">
        <v>23385000</v>
      </c>
    </row>
    <row r="25" spans="1:7" ht="15" customHeight="1" thickBot="1" x14ac:dyDescent="0.3">
      <c r="A25" s="52">
        <v>11</v>
      </c>
      <c r="B25" s="54" t="s">
        <v>66</v>
      </c>
      <c r="C25" s="54" t="s">
        <v>67</v>
      </c>
      <c r="D25" s="56" t="s">
        <v>69</v>
      </c>
      <c r="E25" s="57" t="s">
        <v>80</v>
      </c>
      <c r="F25" s="60">
        <v>34604000</v>
      </c>
      <c r="G25" s="61">
        <v>34604000</v>
      </c>
    </row>
    <row r="26" spans="1:7" ht="15" customHeight="1" x14ac:dyDescent="0.25">
      <c r="A26" s="115">
        <v>12</v>
      </c>
      <c r="B26" s="124" t="s">
        <v>81</v>
      </c>
      <c r="C26" s="124" t="s">
        <v>82</v>
      </c>
      <c r="D26" s="118" t="s">
        <v>88</v>
      </c>
      <c r="E26" s="45" t="s">
        <v>93</v>
      </c>
      <c r="F26" s="62">
        <v>13839495.92</v>
      </c>
      <c r="G26" s="121">
        <f>SUM(F26:F29)</f>
        <v>17598578.98</v>
      </c>
    </row>
    <row r="27" spans="1:7" ht="15" customHeight="1" x14ac:dyDescent="0.25">
      <c r="A27" s="116"/>
      <c r="B27" s="125"/>
      <c r="C27" s="125"/>
      <c r="D27" s="119"/>
      <c r="E27" s="46" t="s">
        <v>94</v>
      </c>
      <c r="F27" s="15">
        <v>997692.05</v>
      </c>
      <c r="G27" s="122"/>
    </row>
    <row r="28" spans="1:7" ht="15" customHeight="1" x14ac:dyDescent="0.25">
      <c r="A28" s="116"/>
      <c r="B28" s="125"/>
      <c r="C28" s="125"/>
      <c r="D28" s="119"/>
      <c r="E28" s="46" t="s">
        <v>95</v>
      </c>
      <c r="F28" s="15">
        <v>1332337.05</v>
      </c>
      <c r="G28" s="122"/>
    </row>
    <row r="29" spans="1:7" ht="15" customHeight="1" thickBot="1" x14ac:dyDescent="0.3">
      <c r="A29" s="117"/>
      <c r="B29" s="126"/>
      <c r="C29" s="126"/>
      <c r="D29" s="120"/>
      <c r="E29" s="47" t="s">
        <v>96</v>
      </c>
      <c r="F29" s="63">
        <v>1429053.96</v>
      </c>
      <c r="G29" s="123"/>
    </row>
    <row r="30" spans="1:7" ht="15" customHeight="1" x14ac:dyDescent="0.25">
      <c r="A30" s="137">
        <v>13</v>
      </c>
      <c r="B30" s="138" t="s">
        <v>16</v>
      </c>
      <c r="C30" s="138" t="s">
        <v>83</v>
      </c>
      <c r="D30" s="139" t="s">
        <v>89</v>
      </c>
      <c r="E30" s="48" t="s">
        <v>37</v>
      </c>
      <c r="F30" s="18">
        <v>11817673.800000001</v>
      </c>
      <c r="G30" s="140">
        <f>SUM(F30:F33)</f>
        <v>19644123.800000001</v>
      </c>
    </row>
    <row r="31" spans="1:7" ht="15" customHeight="1" x14ac:dyDescent="0.25">
      <c r="A31" s="116"/>
      <c r="B31" s="125"/>
      <c r="C31" s="125"/>
      <c r="D31" s="119"/>
      <c r="E31" s="46" t="s">
        <v>77</v>
      </c>
      <c r="F31" s="15">
        <v>2125250</v>
      </c>
      <c r="G31" s="122"/>
    </row>
    <row r="32" spans="1:7" ht="15" customHeight="1" x14ac:dyDescent="0.25">
      <c r="A32" s="116"/>
      <c r="B32" s="125"/>
      <c r="C32" s="125"/>
      <c r="D32" s="119"/>
      <c r="E32" s="46" t="s">
        <v>36</v>
      </c>
      <c r="F32" s="15">
        <v>2280000</v>
      </c>
      <c r="G32" s="122"/>
    </row>
    <row r="33" spans="1:7" ht="15" customHeight="1" thickBot="1" x14ac:dyDescent="0.3">
      <c r="A33" s="117"/>
      <c r="B33" s="126"/>
      <c r="C33" s="126"/>
      <c r="D33" s="120"/>
      <c r="E33" s="47" t="s">
        <v>97</v>
      </c>
      <c r="F33" s="63">
        <v>3421200</v>
      </c>
      <c r="G33" s="123"/>
    </row>
    <row r="34" spans="1:7" ht="15" customHeight="1" thickBot="1" x14ac:dyDescent="0.3">
      <c r="A34" s="76">
        <v>14</v>
      </c>
      <c r="B34" s="77" t="s">
        <v>19</v>
      </c>
      <c r="C34" s="77" t="s">
        <v>84</v>
      </c>
      <c r="D34" s="75" t="s">
        <v>90</v>
      </c>
      <c r="E34" s="50" t="s">
        <v>38</v>
      </c>
      <c r="F34" s="83">
        <v>17062500</v>
      </c>
      <c r="G34" s="78">
        <v>17062500</v>
      </c>
    </row>
    <row r="35" spans="1:7" ht="15" customHeight="1" thickBot="1" x14ac:dyDescent="0.3">
      <c r="A35" s="52">
        <v>15</v>
      </c>
      <c r="B35" s="54" t="s">
        <v>85</v>
      </c>
      <c r="C35" s="54" t="s">
        <v>86</v>
      </c>
      <c r="D35" s="56" t="s">
        <v>91</v>
      </c>
      <c r="E35" s="57" t="s">
        <v>98</v>
      </c>
      <c r="F35" s="60">
        <v>25539470</v>
      </c>
      <c r="G35" s="61">
        <f>F35</f>
        <v>25539470</v>
      </c>
    </row>
    <row r="36" spans="1:7" ht="15" customHeight="1" thickBot="1" x14ac:dyDescent="0.3">
      <c r="A36" s="52">
        <v>16</v>
      </c>
      <c r="B36" s="56" t="s">
        <v>76</v>
      </c>
      <c r="C36" s="54" t="s">
        <v>87</v>
      </c>
      <c r="D36" s="56" t="s">
        <v>92</v>
      </c>
      <c r="E36" s="57" t="s">
        <v>33</v>
      </c>
      <c r="F36" s="60">
        <v>30236350</v>
      </c>
      <c r="G36" s="61">
        <f>F36</f>
        <v>30236350</v>
      </c>
    </row>
    <row r="37" spans="1:7" ht="15" customHeight="1" thickBot="1" x14ac:dyDescent="0.3">
      <c r="A37" s="52">
        <v>18</v>
      </c>
      <c r="B37" s="54" t="s">
        <v>45</v>
      </c>
      <c r="C37" s="54" t="s">
        <v>99</v>
      </c>
      <c r="D37" s="56" t="s">
        <v>100</v>
      </c>
      <c r="E37" s="57" t="s">
        <v>101</v>
      </c>
      <c r="F37" s="60">
        <v>34348350</v>
      </c>
      <c r="G37" s="61">
        <f>F37</f>
        <v>34348350</v>
      </c>
    </row>
    <row r="38" spans="1:7" ht="15" customHeight="1" x14ac:dyDescent="0.25">
      <c r="A38" s="106">
        <v>19</v>
      </c>
      <c r="B38" s="109" t="s">
        <v>102</v>
      </c>
      <c r="C38" s="112" t="s">
        <v>103</v>
      </c>
      <c r="D38" s="112" t="s">
        <v>104</v>
      </c>
      <c r="E38" s="45" t="s">
        <v>105</v>
      </c>
      <c r="F38" s="62">
        <v>12244860</v>
      </c>
      <c r="G38" s="103">
        <f>SUM(F38:F39)</f>
        <v>13155260</v>
      </c>
    </row>
    <row r="39" spans="1:7" ht="15" customHeight="1" thickBot="1" x14ac:dyDescent="0.3">
      <c r="A39" s="107"/>
      <c r="B39" s="110"/>
      <c r="C39" s="113"/>
      <c r="D39" s="113"/>
      <c r="E39" s="66" t="s">
        <v>72</v>
      </c>
      <c r="F39" s="84">
        <v>910400</v>
      </c>
      <c r="G39" s="104"/>
    </row>
    <row r="40" spans="1:7" ht="15" customHeight="1" x14ac:dyDescent="0.25">
      <c r="A40" s="115">
        <v>20</v>
      </c>
      <c r="B40" s="109" t="s">
        <v>16</v>
      </c>
      <c r="C40" s="118" t="s">
        <v>106</v>
      </c>
      <c r="D40" s="118" t="s">
        <v>107</v>
      </c>
      <c r="E40" s="45" t="s">
        <v>37</v>
      </c>
      <c r="F40" s="62">
        <v>10484110</v>
      </c>
      <c r="G40" s="121">
        <f>SUM(F40:F43)</f>
        <v>20847860</v>
      </c>
    </row>
    <row r="41" spans="1:7" ht="15" customHeight="1" x14ac:dyDescent="0.25">
      <c r="A41" s="116"/>
      <c r="B41" s="110"/>
      <c r="C41" s="119"/>
      <c r="D41" s="119"/>
      <c r="E41" s="46" t="s">
        <v>77</v>
      </c>
      <c r="F41" s="15">
        <v>2563750</v>
      </c>
      <c r="G41" s="122"/>
    </row>
    <row r="42" spans="1:7" ht="15" customHeight="1" x14ac:dyDescent="0.25">
      <c r="A42" s="116"/>
      <c r="B42" s="110"/>
      <c r="C42" s="119"/>
      <c r="D42" s="119"/>
      <c r="E42" s="46" t="s">
        <v>36</v>
      </c>
      <c r="F42" s="15">
        <v>2280000</v>
      </c>
      <c r="G42" s="122"/>
    </row>
    <row r="43" spans="1:7" ht="15" customHeight="1" thickBot="1" x14ac:dyDescent="0.3">
      <c r="A43" s="117"/>
      <c r="B43" s="111"/>
      <c r="C43" s="120"/>
      <c r="D43" s="120"/>
      <c r="E43" s="47" t="s">
        <v>78</v>
      </c>
      <c r="F43" s="63">
        <v>5520000</v>
      </c>
      <c r="G43" s="123"/>
    </row>
    <row r="44" spans="1:7" ht="15" customHeight="1" thickBot="1" x14ac:dyDescent="0.3">
      <c r="A44" s="79">
        <v>21</v>
      </c>
      <c r="B44" s="80" t="s">
        <v>19</v>
      </c>
      <c r="C44" s="80" t="s">
        <v>108</v>
      </c>
      <c r="D44" s="81" t="s">
        <v>107</v>
      </c>
      <c r="E44" s="50" t="s">
        <v>38</v>
      </c>
      <c r="F44" s="83">
        <v>17062500</v>
      </c>
      <c r="G44" s="82">
        <f>F44</f>
        <v>17062500</v>
      </c>
    </row>
    <row r="45" spans="1:7" ht="15" customHeight="1" x14ac:dyDescent="0.25">
      <c r="A45" s="106">
        <v>22</v>
      </c>
      <c r="B45" s="109" t="s">
        <v>76</v>
      </c>
      <c r="C45" s="109" t="s">
        <v>109</v>
      </c>
      <c r="D45" s="112" t="s">
        <v>110</v>
      </c>
      <c r="E45" s="45" t="s">
        <v>121</v>
      </c>
      <c r="F45" s="62">
        <v>20800000</v>
      </c>
      <c r="G45" s="103">
        <f>SUM(F45:F46)</f>
        <v>27220000</v>
      </c>
    </row>
    <row r="46" spans="1:7" ht="15" customHeight="1" thickBot="1" x14ac:dyDescent="0.3">
      <c r="A46" s="108"/>
      <c r="B46" s="111"/>
      <c r="C46" s="111"/>
      <c r="D46" s="114"/>
      <c r="E46" s="50" t="s">
        <v>35</v>
      </c>
      <c r="F46" s="83">
        <v>6420000</v>
      </c>
      <c r="G46" s="105"/>
    </row>
    <row r="47" spans="1:7" ht="15" customHeight="1" x14ac:dyDescent="0.25">
      <c r="A47" s="115">
        <v>23</v>
      </c>
      <c r="B47" s="124" t="s">
        <v>16</v>
      </c>
      <c r="C47" s="124" t="s">
        <v>122</v>
      </c>
      <c r="D47" s="118" t="s">
        <v>130</v>
      </c>
      <c r="E47" s="45" t="s">
        <v>136</v>
      </c>
      <c r="F47" s="62">
        <v>4777900</v>
      </c>
      <c r="G47" s="121">
        <f>SUM(F47:F50)</f>
        <v>21184778.5</v>
      </c>
    </row>
    <row r="48" spans="1:7" ht="15" customHeight="1" x14ac:dyDescent="0.25">
      <c r="A48" s="116"/>
      <c r="B48" s="125"/>
      <c r="C48" s="125"/>
      <c r="D48" s="119"/>
      <c r="E48" s="46" t="s">
        <v>37</v>
      </c>
      <c r="F48" s="15">
        <v>8336878.5</v>
      </c>
      <c r="G48" s="122"/>
    </row>
    <row r="49" spans="1:7" ht="15" customHeight="1" x14ac:dyDescent="0.25">
      <c r="A49" s="141"/>
      <c r="B49" s="142"/>
      <c r="C49" s="142"/>
      <c r="D49" s="143"/>
      <c r="E49" s="93" t="s">
        <v>78</v>
      </c>
      <c r="F49" s="94">
        <v>5790000</v>
      </c>
      <c r="G49" s="144"/>
    </row>
    <row r="50" spans="1:7" ht="15" customHeight="1" thickBot="1" x14ac:dyDescent="0.3">
      <c r="A50" s="117"/>
      <c r="B50" s="126"/>
      <c r="C50" s="126"/>
      <c r="D50" s="120"/>
      <c r="E50" s="47" t="s">
        <v>36</v>
      </c>
      <c r="F50" s="63">
        <v>2280000</v>
      </c>
      <c r="G50" s="123"/>
    </row>
    <row r="51" spans="1:7" ht="15" customHeight="1" thickBot="1" x14ac:dyDescent="0.3">
      <c r="A51" s="86">
        <v>24</v>
      </c>
      <c r="B51" s="87" t="s">
        <v>19</v>
      </c>
      <c r="C51" s="88" t="s">
        <v>123</v>
      </c>
      <c r="D51" s="88" t="s">
        <v>131</v>
      </c>
      <c r="E51" s="50" t="s">
        <v>38</v>
      </c>
      <c r="F51" s="83">
        <v>17062500</v>
      </c>
      <c r="G51" s="85">
        <f>F51</f>
        <v>17062500</v>
      </c>
    </row>
    <row r="52" spans="1:7" ht="15" customHeight="1" thickBot="1" x14ac:dyDescent="0.3">
      <c r="A52" s="52">
        <v>25</v>
      </c>
      <c r="B52" s="54" t="s">
        <v>124</v>
      </c>
      <c r="C52" s="56" t="s">
        <v>125</v>
      </c>
      <c r="D52" s="56" t="s">
        <v>132</v>
      </c>
      <c r="E52" s="57" t="s">
        <v>137</v>
      </c>
      <c r="F52" s="60">
        <v>14619900</v>
      </c>
      <c r="G52" s="61">
        <v>14619900</v>
      </c>
    </row>
    <row r="53" spans="1:7" ht="15" customHeight="1" x14ac:dyDescent="0.25">
      <c r="A53" s="106">
        <v>26</v>
      </c>
      <c r="B53" s="109" t="s">
        <v>10</v>
      </c>
      <c r="C53" s="112" t="s">
        <v>126</v>
      </c>
      <c r="D53" s="112" t="s">
        <v>133</v>
      </c>
      <c r="E53" s="45" t="s">
        <v>41</v>
      </c>
      <c r="F53" s="62">
        <v>34350800</v>
      </c>
      <c r="G53" s="103">
        <f>SUM(F53:F54)</f>
        <v>35056400</v>
      </c>
    </row>
    <row r="54" spans="1:7" ht="15" customHeight="1" thickBot="1" x14ac:dyDescent="0.3">
      <c r="A54" s="108"/>
      <c r="B54" s="111"/>
      <c r="C54" s="114"/>
      <c r="D54" s="114"/>
      <c r="E54" s="47" t="s">
        <v>140</v>
      </c>
      <c r="F54" s="63">
        <v>705600</v>
      </c>
      <c r="G54" s="105"/>
    </row>
    <row r="55" spans="1:7" ht="15" customHeight="1" thickBot="1" x14ac:dyDescent="0.3">
      <c r="A55" s="52">
        <v>27</v>
      </c>
      <c r="B55" s="54" t="s">
        <v>45</v>
      </c>
      <c r="C55" s="56" t="s">
        <v>127</v>
      </c>
      <c r="D55" s="56" t="s">
        <v>134</v>
      </c>
      <c r="E55" s="57" t="s">
        <v>138</v>
      </c>
      <c r="F55" s="60">
        <v>32917350</v>
      </c>
      <c r="G55" s="61">
        <f>F55</f>
        <v>32917350</v>
      </c>
    </row>
    <row r="56" spans="1:7" ht="15" customHeight="1" thickBot="1" x14ac:dyDescent="0.3">
      <c r="A56" s="52">
        <v>28</v>
      </c>
      <c r="B56" s="54" t="s">
        <v>128</v>
      </c>
      <c r="C56" s="56" t="s">
        <v>129</v>
      </c>
      <c r="D56" s="56" t="s">
        <v>135</v>
      </c>
      <c r="E56" s="57" t="s">
        <v>139</v>
      </c>
      <c r="F56" s="60">
        <v>20000000</v>
      </c>
      <c r="G56" s="61">
        <v>20000000</v>
      </c>
    </row>
    <row r="57" spans="1:7" ht="15.75" customHeight="1" x14ac:dyDescent="0.25">
      <c r="A57" s="106">
        <v>29</v>
      </c>
      <c r="B57" s="109" t="s">
        <v>16</v>
      </c>
      <c r="C57" s="112" t="s">
        <v>141</v>
      </c>
      <c r="D57" s="112" t="s">
        <v>142</v>
      </c>
      <c r="E57" s="45" t="s">
        <v>136</v>
      </c>
      <c r="F57" s="62">
        <v>5242300</v>
      </c>
      <c r="G57" s="103">
        <f>SUM(F57:F61)</f>
        <v>19363166.5</v>
      </c>
    </row>
    <row r="58" spans="1:7" ht="15.75" customHeight="1" x14ac:dyDescent="0.25">
      <c r="A58" s="107"/>
      <c r="B58" s="110"/>
      <c r="C58" s="113"/>
      <c r="D58" s="113"/>
      <c r="E58" s="46" t="s">
        <v>37</v>
      </c>
      <c r="F58" s="15">
        <v>8226166.5</v>
      </c>
      <c r="G58" s="104"/>
    </row>
    <row r="59" spans="1:7" ht="15" customHeight="1" x14ac:dyDescent="0.25">
      <c r="A59" s="107"/>
      <c r="B59" s="110"/>
      <c r="C59" s="113"/>
      <c r="D59" s="113"/>
      <c r="E59" s="46" t="s">
        <v>78</v>
      </c>
      <c r="F59" s="15">
        <v>2254000</v>
      </c>
      <c r="G59" s="104"/>
    </row>
    <row r="60" spans="1:7" ht="15" customHeight="1" x14ac:dyDescent="0.25">
      <c r="A60" s="107"/>
      <c r="B60" s="110"/>
      <c r="C60" s="113"/>
      <c r="D60" s="113"/>
      <c r="E60" s="46" t="s">
        <v>77</v>
      </c>
      <c r="F60" s="94">
        <v>895700</v>
      </c>
      <c r="G60" s="104"/>
    </row>
    <row r="61" spans="1:7" ht="15" customHeight="1" thickBot="1" x14ac:dyDescent="0.3">
      <c r="A61" s="108"/>
      <c r="B61" s="111"/>
      <c r="C61" s="114"/>
      <c r="D61" s="114"/>
      <c r="E61" s="47" t="s">
        <v>97</v>
      </c>
      <c r="F61" s="63">
        <v>2745000</v>
      </c>
      <c r="G61" s="105"/>
    </row>
    <row r="62" spans="1:7" ht="15" customHeight="1" thickBot="1" x14ac:dyDescent="0.3">
      <c r="A62" s="90">
        <v>30</v>
      </c>
      <c r="B62" s="89" t="s">
        <v>19</v>
      </c>
      <c r="C62" s="92" t="s">
        <v>143</v>
      </c>
      <c r="D62" s="92" t="s">
        <v>144</v>
      </c>
      <c r="E62" s="50" t="s">
        <v>38</v>
      </c>
      <c r="F62" s="83">
        <v>17062500</v>
      </c>
      <c r="G62" s="91">
        <v>17062500</v>
      </c>
    </row>
    <row r="63" spans="1:7" ht="15" customHeight="1" x14ac:dyDescent="0.25">
      <c r="A63" s="106">
        <v>31</v>
      </c>
      <c r="B63" s="109" t="s">
        <v>76</v>
      </c>
      <c r="C63" s="112" t="s">
        <v>152</v>
      </c>
      <c r="D63" s="112" t="s">
        <v>153</v>
      </c>
      <c r="E63" s="45" t="s">
        <v>121</v>
      </c>
      <c r="F63" s="62">
        <v>18875100</v>
      </c>
      <c r="G63" s="103">
        <f>SUM(F63:F64)</f>
        <v>24475100</v>
      </c>
    </row>
    <row r="64" spans="1:7" ht="15" customHeight="1" thickBot="1" x14ac:dyDescent="0.3">
      <c r="A64" s="108"/>
      <c r="B64" s="111"/>
      <c r="C64" s="114"/>
      <c r="D64" s="114"/>
      <c r="E64" s="50" t="s">
        <v>154</v>
      </c>
      <c r="F64" s="83">
        <v>5600000</v>
      </c>
      <c r="G64" s="105"/>
    </row>
    <row r="65" spans="1:7" ht="15" customHeight="1" thickBot="1" x14ac:dyDescent="0.3">
      <c r="A65" s="52">
        <v>32</v>
      </c>
      <c r="B65" s="54" t="s">
        <v>155</v>
      </c>
      <c r="C65" s="56" t="s">
        <v>156</v>
      </c>
      <c r="D65" s="146" t="s">
        <v>157</v>
      </c>
      <c r="E65" s="57" t="s">
        <v>158</v>
      </c>
      <c r="F65" s="60">
        <v>17870060</v>
      </c>
      <c r="G65" s="61">
        <v>17870060</v>
      </c>
    </row>
    <row r="66" spans="1:7" ht="15" customHeight="1" x14ac:dyDescent="0.25">
      <c r="A66" s="106">
        <v>33</v>
      </c>
      <c r="B66" s="109" t="s">
        <v>159</v>
      </c>
      <c r="C66" s="112" t="s">
        <v>160</v>
      </c>
      <c r="D66" s="147" t="s">
        <v>161</v>
      </c>
      <c r="E66" s="45" t="s">
        <v>162</v>
      </c>
      <c r="F66" s="62">
        <v>5000000</v>
      </c>
      <c r="G66" s="103">
        <f>SUM(F66:F67)</f>
        <v>11534863</v>
      </c>
    </row>
    <row r="67" spans="1:7" ht="15" customHeight="1" thickBot="1" x14ac:dyDescent="0.3">
      <c r="A67" s="107"/>
      <c r="B67" s="110"/>
      <c r="C67" s="113"/>
      <c r="D67" s="148"/>
      <c r="E67" s="66" t="s">
        <v>163</v>
      </c>
      <c r="F67" s="84">
        <v>6534863</v>
      </c>
      <c r="G67" s="104"/>
    </row>
    <row r="68" spans="1:7" ht="15" customHeight="1" x14ac:dyDescent="0.25">
      <c r="A68" s="115">
        <v>34</v>
      </c>
      <c r="B68" s="124" t="s">
        <v>16</v>
      </c>
      <c r="C68" s="118" t="s">
        <v>164</v>
      </c>
      <c r="D68" s="118" t="s">
        <v>165</v>
      </c>
      <c r="E68" s="45" t="s">
        <v>136</v>
      </c>
      <c r="F68" s="149">
        <v>7327400</v>
      </c>
      <c r="G68" s="121">
        <f>SUM(F68:F72)</f>
        <v>19088400</v>
      </c>
    </row>
    <row r="69" spans="1:7" ht="15" customHeight="1" x14ac:dyDescent="0.25">
      <c r="A69" s="116"/>
      <c r="B69" s="125"/>
      <c r="C69" s="119"/>
      <c r="D69" s="119"/>
      <c r="E69" s="46" t="s">
        <v>37</v>
      </c>
      <c r="F69" s="19">
        <v>3610000</v>
      </c>
      <c r="G69" s="122"/>
    </row>
    <row r="70" spans="1:7" ht="15" customHeight="1" x14ac:dyDescent="0.25">
      <c r="A70" s="116"/>
      <c r="B70" s="125"/>
      <c r="C70" s="119"/>
      <c r="D70" s="119"/>
      <c r="E70" s="93" t="s">
        <v>78</v>
      </c>
      <c r="F70" s="19">
        <v>5525000</v>
      </c>
      <c r="G70" s="122"/>
    </row>
    <row r="71" spans="1:7" ht="15" customHeight="1" x14ac:dyDescent="0.25">
      <c r="A71" s="141"/>
      <c r="B71" s="142"/>
      <c r="C71" s="143"/>
      <c r="D71" s="143"/>
      <c r="E71" s="46" t="s">
        <v>77</v>
      </c>
      <c r="F71" s="150">
        <v>470000</v>
      </c>
      <c r="G71" s="144"/>
    </row>
    <row r="72" spans="1:7" ht="15" customHeight="1" thickBot="1" x14ac:dyDescent="0.3">
      <c r="A72" s="117"/>
      <c r="B72" s="126"/>
      <c r="C72" s="120"/>
      <c r="D72" s="120"/>
      <c r="E72" s="47" t="s">
        <v>36</v>
      </c>
      <c r="F72" s="151">
        <v>2156000</v>
      </c>
      <c r="G72" s="123"/>
    </row>
    <row r="73" spans="1:7" ht="15" customHeight="1" thickBot="1" x14ac:dyDescent="0.3">
      <c r="A73" s="98">
        <v>35</v>
      </c>
      <c r="B73" s="100" t="s">
        <v>19</v>
      </c>
      <c r="C73" s="102" t="s">
        <v>166</v>
      </c>
      <c r="D73" s="102" t="s">
        <v>167</v>
      </c>
      <c r="E73" s="50" t="s">
        <v>38</v>
      </c>
      <c r="F73" s="83">
        <v>18428400</v>
      </c>
      <c r="G73" s="96">
        <v>18428400</v>
      </c>
    </row>
    <row r="74" spans="1:7" ht="15" customHeight="1" thickBot="1" x14ac:dyDescent="0.3">
      <c r="A74" s="97">
        <v>36</v>
      </c>
      <c r="B74" s="99" t="s">
        <v>45</v>
      </c>
      <c r="C74" s="101" t="s">
        <v>168</v>
      </c>
      <c r="D74" s="101" t="s">
        <v>169</v>
      </c>
      <c r="E74" s="152" t="s">
        <v>138</v>
      </c>
      <c r="F74" s="153">
        <v>32865000</v>
      </c>
      <c r="G74" s="95">
        <f>F74</f>
        <v>32865000</v>
      </c>
    </row>
    <row r="75" spans="1:7" ht="15" customHeight="1" x14ac:dyDescent="0.25">
      <c r="A75" s="115">
        <v>37</v>
      </c>
      <c r="B75" s="124" t="s">
        <v>16</v>
      </c>
      <c r="C75" s="118" t="s">
        <v>170</v>
      </c>
      <c r="D75" s="118" t="s">
        <v>171</v>
      </c>
      <c r="E75" s="45" t="s">
        <v>136</v>
      </c>
      <c r="F75" s="62">
        <v>7546700</v>
      </c>
      <c r="G75" s="121">
        <f>SUM(F75:F79)</f>
        <v>18430650</v>
      </c>
    </row>
    <row r="76" spans="1:7" ht="15" customHeight="1" x14ac:dyDescent="0.25">
      <c r="A76" s="116"/>
      <c r="B76" s="125"/>
      <c r="C76" s="119"/>
      <c r="D76" s="119"/>
      <c r="E76" s="46" t="s">
        <v>37</v>
      </c>
      <c r="F76" s="15">
        <v>3373250</v>
      </c>
      <c r="G76" s="122"/>
    </row>
    <row r="77" spans="1:7" ht="15" customHeight="1" x14ac:dyDescent="0.25">
      <c r="A77" s="116"/>
      <c r="B77" s="125"/>
      <c r="C77" s="119"/>
      <c r="D77" s="119"/>
      <c r="E77" s="46" t="s">
        <v>78</v>
      </c>
      <c r="F77" s="15">
        <v>4590000</v>
      </c>
      <c r="G77" s="122"/>
    </row>
    <row r="78" spans="1:7" ht="15" customHeight="1" x14ac:dyDescent="0.25">
      <c r="A78" s="116"/>
      <c r="B78" s="125"/>
      <c r="C78" s="119"/>
      <c r="D78" s="119"/>
      <c r="E78" s="46" t="s">
        <v>97</v>
      </c>
      <c r="F78" s="15">
        <v>1803200</v>
      </c>
      <c r="G78" s="122"/>
    </row>
    <row r="79" spans="1:7" ht="15" customHeight="1" thickBot="1" x14ac:dyDescent="0.3">
      <c r="A79" s="117"/>
      <c r="B79" s="126"/>
      <c r="C79" s="120"/>
      <c r="D79" s="120"/>
      <c r="E79" s="47" t="s">
        <v>77</v>
      </c>
      <c r="F79" s="63">
        <v>1117500</v>
      </c>
      <c r="G79" s="123"/>
    </row>
    <row r="80" spans="1:7" ht="15" customHeight="1" thickBot="1" x14ac:dyDescent="0.3">
      <c r="A80" s="98">
        <v>38</v>
      </c>
      <c r="B80" s="100" t="s">
        <v>19</v>
      </c>
      <c r="C80" s="102" t="s">
        <v>172</v>
      </c>
      <c r="D80" s="102" t="s">
        <v>173</v>
      </c>
      <c r="E80" s="50" t="s">
        <v>38</v>
      </c>
      <c r="F80" s="83">
        <v>18428400</v>
      </c>
      <c r="G80" s="96">
        <f>F80</f>
        <v>18428400</v>
      </c>
    </row>
    <row r="81" spans="1:7" ht="15" customHeight="1" x14ac:dyDescent="0.25">
      <c r="A81" s="37"/>
      <c r="B81" s="37"/>
      <c r="C81" s="38"/>
      <c r="D81" s="38"/>
      <c r="E81" s="46"/>
      <c r="F81" s="15"/>
      <c r="G81" s="15"/>
    </row>
    <row r="82" spans="1:7" ht="15" customHeight="1" x14ac:dyDescent="0.25">
      <c r="A82" s="37"/>
      <c r="B82" s="37"/>
      <c r="C82" s="38"/>
      <c r="D82" s="38"/>
      <c r="E82" s="46"/>
      <c r="F82" s="15"/>
      <c r="G82" s="15"/>
    </row>
    <row r="83" spans="1:7" ht="15" customHeight="1" x14ac:dyDescent="0.25">
      <c r="A83" s="37"/>
      <c r="B83" s="37"/>
      <c r="C83" s="38"/>
      <c r="D83" s="38"/>
      <c r="E83" s="46"/>
      <c r="F83" s="15"/>
      <c r="G83" s="15"/>
    </row>
    <row r="84" spans="1:7" ht="15" customHeight="1" x14ac:dyDescent="0.25">
      <c r="A84" s="37"/>
      <c r="B84" s="37"/>
      <c r="C84" s="38"/>
      <c r="D84" s="38"/>
      <c r="E84" s="46"/>
      <c r="F84" s="15"/>
      <c r="G84" s="15"/>
    </row>
    <row r="85" spans="1:7" ht="15" customHeight="1" x14ac:dyDescent="0.25">
      <c r="A85" s="37"/>
      <c r="B85" s="37"/>
      <c r="C85" s="38"/>
      <c r="D85" s="38"/>
      <c r="E85" s="46"/>
      <c r="F85" s="15"/>
      <c r="G85" s="15"/>
    </row>
    <row r="86" spans="1:7" ht="15" customHeight="1" x14ac:dyDescent="0.25">
      <c r="A86" s="37"/>
      <c r="B86" s="37"/>
      <c r="C86" s="38"/>
      <c r="D86" s="38"/>
      <c r="E86" s="46"/>
      <c r="F86" s="15"/>
      <c r="G86" s="15"/>
    </row>
    <row r="87" spans="1:7" ht="15" customHeight="1" x14ac:dyDescent="0.25">
      <c r="A87" s="37"/>
      <c r="B87" s="37"/>
      <c r="C87" s="38"/>
      <c r="D87" s="38"/>
      <c r="E87" s="46"/>
      <c r="F87" s="15"/>
      <c r="G87" s="15"/>
    </row>
    <row r="88" spans="1:7" ht="15" customHeight="1" x14ac:dyDescent="0.25">
      <c r="A88" s="37"/>
      <c r="B88" s="37"/>
      <c r="C88" s="38"/>
      <c r="D88" s="38"/>
      <c r="E88" s="46"/>
      <c r="F88" s="15"/>
      <c r="G88" s="15"/>
    </row>
    <row r="89" spans="1:7" ht="15" customHeight="1" x14ac:dyDescent="0.25">
      <c r="A89" s="37"/>
      <c r="B89" s="37"/>
      <c r="C89" s="38"/>
      <c r="D89" s="38"/>
      <c r="E89" s="46"/>
      <c r="F89" s="15"/>
      <c r="G89" s="15"/>
    </row>
    <row r="90" spans="1:7" ht="15" customHeight="1" x14ac:dyDescent="0.25">
      <c r="A90" s="37"/>
      <c r="B90" s="37"/>
      <c r="C90" s="37"/>
      <c r="D90" s="38"/>
      <c r="E90" s="46"/>
      <c r="F90" s="15"/>
      <c r="G90" s="15"/>
    </row>
    <row r="91" spans="1:7" ht="15" customHeight="1" x14ac:dyDescent="0.25">
      <c r="A91" s="37"/>
      <c r="B91" s="37"/>
      <c r="C91" s="37"/>
      <c r="D91" s="38"/>
      <c r="E91" s="46"/>
      <c r="F91" s="15"/>
      <c r="G91" s="15"/>
    </row>
    <row r="92" spans="1:7" ht="15" customHeight="1" x14ac:dyDescent="0.25">
      <c r="A92" s="37"/>
      <c r="B92" s="37"/>
      <c r="C92" s="37"/>
      <c r="D92" s="38"/>
      <c r="E92" s="46"/>
      <c r="F92" s="15"/>
      <c r="G92" s="15"/>
    </row>
    <row r="93" spans="1:7" ht="15" customHeight="1" x14ac:dyDescent="0.25">
      <c r="A93" s="37"/>
      <c r="B93" s="37"/>
      <c r="C93" s="37"/>
      <c r="D93" s="38"/>
      <c r="E93" s="46"/>
      <c r="F93" s="15"/>
      <c r="G93" s="15"/>
    </row>
    <row r="94" spans="1:7" ht="15" customHeight="1" x14ac:dyDescent="0.25">
      <c r="A94" s="37"/>
      <c r="B94" s="37"/>
      <c r="C94" s="37"/>
      <c r="D94" s="38"/>
      <c r="E94" s="46"/>
      <c r="F94" s="15"/>
      <c r="G94" s="15"/>
    </row>
    <row r="95" spans="1:7" ht="15" customHeight="1" x14ac:dyDescent="0.25">
      <c r="A95" s="37"/>
      <c r="B95" s="37"/>
      <c r="C95" s="37"/>
      <c r="D95" s="38"/>
      <c r="E95" s="46"/>
      <c r="F95" s="15"/>
      <c r="G95" s="15"/>
    </row>
    <row r="96" spans="1:7" ht="15" customHeight="1" x14ac:dyDescent="0.25">
      <c r="A96" s="37"/>
      <c r="B96" s="37"/>
      <c r="C96" s="37"/>
      <c r="D96" s="38"/>
      <c r="E96" s="46"/>
      <c r="F96" s="15"/>
      <c r="G96" s="15"/>
    </row>
    <row r="97" spans="1:7" ht="15" customHeight="1" x14ac:dyDescent="0.25">
      <c r="A97" s="37"/>
      <c r="B97" s="37"/>
      <c r="C97" s="37"/>
      <c r="D97" s="38"/>
      <c r="E97" s="46"/>
      <c r="F97" s="15"/>
      <c r="G97" s="15"/>
    </row>
    <row r="98" spans="1:7" ht="15" customHeight="1" x14ac:dyDescent="0.25">
      <c r="A98" s="37"/>
      <c r="B98" s="37"/>
      <c r="C98" s="37"/>
      <c r="D98" s="38"/>
      <c r="E98" s="46"/>
      <c r="F98" s="15"/>
      <c r="G98" s="15"/>
    </row>
    <row r="99" spans="1:7" ht="15" customHeight="1" x14ac:dyDescent="0.25">
      <c r="A99" s="37"/>
      <c r="B99" s="37"/>
      <c r="C99" s="37"/>
      <c r="D99" s="38"/>
      <c r="E99" s="46"/>
      <c r="F99" s="15"/>
      <c r="G99" s="15"/>
    </row>
    <row r="100" spans="1:7" ht="15" customHeight="1" x14ac:dyDescent="0.25">
      <c r="A100" s="37"/>
      <c r="B100" s="37"/>
      <c r="C100" s="37"/>
      <c r="D100" s="38"/>
      <c r="E100" s="46"/>
      <c r="F100" s="15"/>
      <c r="G100" s="15"/>
    </row>
    <row r="101" spans="1:7" ht="15" customHeight="1" x14ac:dyDescent="0.25">
      <c r="A101" s="37"/>
      <c r="B101" s="37"/>
      <c r="C101" s="37"/>
      <c r="D101" s="38"/>
      <c r="E101" s="46"/>
      <c r="F101" s="15"/>
      <c r="G101" s="15"/>
    </row>
    <row r="102" spans="1:7" ht="15" customHeight="1" x14ac:dyDescent="0.25">
      <c r="A102" s="37"/>
      <c r="B102" s="37"/>
      <c r="C102" s="37"/>
      <c r="D102" s="38"/>
      <c r="E102" s="46"/>
      <c r="F102" s="15"/>
      <c r="G102" s="15"/>
    </row>
    <row r="103" spans="1:7" ht="15" customHeight="1" x14ac:dyDescent="0.25">
      <c r="A103" s="37"/>
      <c r="B103" s="37"/>
      <c r="C103" s="37"/>
      <c r="D103" s="38"/>
      <c r="E103" s="46"/>
      <c r="F103" s="15"/>
      <c r="G103" s="15"/>
    </row>
    <row r="104" spans="1:7" ht="15" customHeight="1" x14ac:dyDescent="0.25">
      <c r="A104" s="37"/>
      <c r="B104" s="37"/>
      <c r="C104" s="37"/>
      <c r="D104" s="38"/>
      <c r="E104" s="46"/>
      <c r="F104" s="15"/>
      <c r="G104" s="15"/>
    </row>
    <row r="105" spans="1:7" ht="15" customHeight="1" x14ac:dyDescent="0.25">
      <c r="A105" s="37"/>
      <c r="B105" s="37"/>
      <c r="C105" s="37"/>
      <c r="D105" s="38"/>
      <c r="E105" s="46"/>
      <c r="F105" s="15"/>
      <c r="G105" s="15"/>
    </row>
    <row r="106" spans="1:7" ht="15" customHeight="1" x14ac:dyDescent="0.25">
      <c r="A106" s="37"/>
      <c r="B106" s="37"/>
      <c r="C106" s="37"/>
      <c r="D106" s="38"/>
      <c r="E106" s="46"/>
      <c r="F106" s="15"/>
      <c r="G106" s="15"/>
    </row>
    <row r="107" spans="1:7" ht="15" customHeight="1" x14ac:dyDescent="0.25">
      <c r="A107" s="37"/>
      <c r="B107" s="37"/>
      <c r="C107" s="37"/>
      <c r="D107" s="38"/>
      <c r="E107" s="46"/>
      <c r="F107" s="15"/>
      <c r="G107" s="15"/>
    </row>
    <row r="108" spans="1:7" ht="15" customHeight="1" x14ac:dyDescent="0.25">
      <c r="A108" s="37"/>
      <c r="B108" s="37"/>
      <c r="C108" s="37"/>
      <c r="D108" s="38"/>
      <c r="E108" s="46"/>
      <c r="F108" s="15"/>
      <c r="G108" s="15"/>
    </row>
    <row r="109" spans="1:7" ht="15" customHeight="1" x14ac:dyDescent="0.25">
      <c r="A109" s="37"/>
      <c r="B109" s="37"/>
      <c r="C109" s="37"/>
      <c r="D109" s="38"/>
      <c r="E109" s="46"/>
      <c r="F109" s="15"/>
      <c r="G109" s="15"/>
    </row>
    <row r="110" spans="1:7" ht="15" customHeight="1" x14ac:dyDescent="0.25">
      <c r="A110" s="37"/>
      <c r="B110" s="37"/>
      <c r="C110" s="37"/>
      <c r="D110" s="38"/>
      <c r="E110" s="46"/>
      <c r="F110" s="15"/>
      <c r="G110" s="15"/>
    </row>
    <row r="111" spans="1:7" ht="15" customHeight="1" x14ac:dyDescent="0.25">
      <c r="A111" s="37"/>
      <c r="B111" s="37"/>
      <c r="C111" s="37"/>
      <c r="D111" s="38"/>
      <c r="E111" s="46"/>
      <c r="F111" s="15"/>
      <c r="G111" s="15"/>
    </row>
    <row r="112" spans="1:7" ht="15" customHeight="1" x14ac:dyDescent="0.25">
      <c r="A112" s="37"/>
      <c r="B112" s="37"/>
      <c r="C112" s="37"/>
      <c r="D112" s="38"/>
      <c r="E112" s="46"/>
      <c r="F112" s="15"/>
      <c r="G112" s="15"/>
    </row>
    <row r="113" spans="1:7" ht="15" customHeight="1" x14ac:dyDescent="0.25">
      <c r="A113" s="37"/>
      <c r="B113" s="37"/>
      <c r="C113" s="37"/>
      <c r="D113" s="38"/>
      <c r="E113" s="46"/>
      <c r="F113" s="15"/>
      <c r="G113" s="15"/>
    </row>
    <row r="114" spans="1:7" ht="15" customHeight="1" x14ac:dyDescent="0.25">
      <c r="A114" s="37"/>
      <c r="B114" s="37"/>
      <c r="C114" s="37"/>
      <c r="D114" s="38"/>
      <c r="E114" s="46"/>
      <c r="F114" s="15"/>
      <c r="G114" s="15"/>
    </row>
    <row r="115" spans="1:7" ht="15" customHeight="1" x14ac:dyDescent="0.25">
      <c r="A115" s="37"/>
      <c r="B115" s="37"/>
      <c r="C115" s="37"/>
      <c r="D115" s="39"/>
      <c r="E115" s="46"/>
      <c r="F115" s="15"/>
      <c r="G115" s="15"/>
    </row>
    <row r="116" spans="1:7" ht="15" customHeight="1" x14ac:dyDescent="0.25">
      <c r="A116" s="37"/>
      <c r="B116" s="37"/>
      <c r="C116" s="37"/>
      <c r="D116" s="38"/>
      <c r="E116" s="46"/>
      <c r="F116" s="15"/>
      <c r="G116" s="15"/>
    </row>
    <row r="117" spans="1:7" ht="15" customHeight="1" x14ac:dyDescent="0.25">
      <c r="A117" s="37"/>
      <c r="B117" s="37"/>
      <c r="C117" s="37"/>
      <c r="D117" s="38"/>
      <c r="E117" s="46"/>
      <c r="F117" s="15"/>
      <c r="G117" s="15"/>
    </row>
    <row r="118" spans="1:7" ht="15" customHeight="1" x14ac:dyDescent="0.25">
      <c r="A118" s="37"/>
      <c r="B118" s="37"/>
      <c r="C118" s="37"/>
      <c r="D118" s="38"/>
      <c r="E118" s="46"/>
      <c r="F118" s="15"/>
      <c r="G118" s="15"/>
    </row>
    <row r="119" spans="1:7" ht="15" customHeight="1" x14ac:dyDescent="0.25">
      <c r="A119" s="37"/>
      <c r="B119" s="37"/>
      <c r="C119" s="37"/>
      <c r="D119" s="38"/>
      <c r="E119" s="46"/>
      <c r="F119" s="15"/>
      <c r="G119" s="15"/>
    </row>
    <row r="120" spans="1:7" ht="15" customHeight="1" x14ac:dyDescent="0.25">
      <c r="A120" s="37"/>
      <c r="B120" s="37"/>
      <c r="C120" s="37"/>
      <c r="D120" s="38"/>
      <c r="E120" s="46"/>
      <c r="F120" s="15"/>
      <c r="G120" s="15"/>
    </row>
    <row r="121" spans="1:7" ht="15" customHeight="1" x14ac:dyDescent="0.25">
      <c r="A121" s="37"/>
      <c r="B121" s="37"/>
      <c r="C121" s="37"/>
      <c r="D121" s="38"/>
      <c r="E121" s="46"/>
      <c r="F121" s="19"/>
      <c r="G121" s="19"/>
    </row>
    <row r="122" spans="1:7" ht="15" customHeight="1" x14ac:dyDescent="0.25">
      <c r="A122" s="37"/>
      <c r="B122" s="37"/>
      <c r="C122" s="37"/>
      <c r="D122" s="38"/>
      <c r="E122" s="46"/>
      <c r="F122" s="19"/>
      <c r="G122" s="19"/>
    </row>
    <row r="123" spans="1:7" ht="15" customHeight="1" x14ac:dyDescent="0.25">
      <c r="A123" s="37"/>
      <c r="B123" s="37"/>
      <c r="C123" s="37"/>
      <c r="D123" s="38"/>
      <c r="E123" s="46"/>
      <c r="F123" s="19"/>
      <c r="G123" s="19"/>
    </row>
    <row r="124" spans="1:7" ht="15" customHeight="1" x14ac:dyDescent="0.25">
      <c r="A124" s="37"/>
      <c r="B124" s="37"/>
      <c r="C124" s="37"/>
      <c r="D124" s="38"/>
      <c r="E124" s="46"/>
      <c r="F124" s="19"/>
      <c r="G124" s="19"/>
    </row>
    <row r="125" spans="1:7" ht="15" customHeight="1" x14ac:dyDescent="0.25">
      <c r="A125" s="37"/>
      <c r="B125" s="37"/>
      <c r="C125" s="37"/>
      <c r="D125" s="38"/>
      <c r="E125" s="46"/>
      <c r="F125" s="19"/>
      <c r="G125" s="19"/>
    </row>
    <row r="126" spans="1:7" ht="15" customHeight="1" x14ac:dyDescent="0.25">
      <c r="A126" s="37"/>
      <c r="B126" s="37"/>
      <c r="C126" s="37"/>
      <c r="D126" s="38"/>
      <c r="E126" s="46"/>
      <c r="F126" s="19"/>
      <c r="G126" s="19"/>
    </row>
    <row r="127" spans="1:7" ht="15" customHeight="1" x14ac:dyDescent="0.25">
      <c r="A127" s="37"/>
      <c r="B127" s="37"/>
      <c r="C127" s="37"/>
      <c r="D127" s="38"/>
      <c r="E127" s="49"/>
      <c r="F127" s="19"/>
      <c r="G127" s="19"/>
    </row>
    <row r="128" spans="1:7" ht="15" customHeight="1" x14ac:dyDescent="0.25">
      <c r="A128" s="37"/>
      <c r="B128" s="37"/>
      <c r="C128" s="37"/>
      <c r="D128" s="38"/>
      <c r="E128" s="49"/>
      <c r="F128" s="19"/>
      <c r="G128" s="19"/>
    </row>
    <row r="129" spans="1:7" ht="15" customHeight="1" x14ac:dyDescent="0.25">
      <c r="A129" s="37"/>
      <c r="B129" s="37"/>
      <c r="C129" s="37"/>
      <c r="D129" s="38"/>
      <c r="E129" s="49"/>
      <c r="F129" s="19"/>
      <c r="G129" s="19"/>
    </row>
    <row r="130" spans="1:7" ht="15" customHeight="1" x14ac:dyDescent="0.25">
      <c r="A130" s="37"/>
      <c r="B130" s="37"/>
      <c r="C130" s="37"/>
      <c r="D130" s="38"/>
      <c r="E130" s="49"/>
      <c r="F130" s="19"/>
      <c r="G130" s="19"/>
    </row>
    <row r="131" spans="1:7" ht="15" customHeight="1" x14ac:dyDescent="0.25">
      <c r="A131" s="37"/>
      <c r="B131" s="37"/>
      <c r="C131" s="38"/>
      <c r="D131" s="38"/>
      <c r="E131" s="46"/>
      <c r="F131" s="15"/>
      <c r="G131" s="15"/>
    </row>
    <row r="132" spans="1:7" ht="15" customHeight="1" x14ac:dyDescent="0.25">
      <c r="A132" s="37"/>
      <c r="B132" s="37"/>
      <c r="C132" s="38"/>
      <c r="D132" s="38"/>
      <c r="E132" s="46"/>
      <c r="F132" s="15"/>
      <c r="G132" s="15"/>
    </row>
    <row r="133" spans="1:7" ht="15" customHeight="1" x14ac:dyDescent="0.25">
      <c r="A133" s="37"/>
      <c r="B133" s="37"/>
      <c r="C133" s="38"/>
      <c r="D133" s="38"/>
      <c r="E133" s="46"/>
      <c r="F133" s="15"/>
      <c r="G133" s="15"/>
    </row>
    <row r="134" spans="1:7" ht="15" customHeight="1" x14ac:dyDescent="0.25">
      <c r="A134" s="37"/>
      <c r="B134" s="37"/>
      <c r="C134" s="38"/>
      <c r="D134" s="38"/>
      <c r="E134" s="46"/>
      <c r="F134" s="15"/>
      <c r="G134" s="15"/>
    </row>
    <row r="135" spans="1:7" ht="15" customHeight="1" x14ac:dyDescent="0.25">
      <c r="A135" s="37"/>
      <c r="B135" s="37"/>
      <c r="C135" s="38"/>
      <c r="D135" s="38"/>
      <c r="E135" s="46"/>
      <c r="F135" s="15"/>
      <c r="G135" s="15"/>
    </row>
    <row r="136" spans="1:7" ht="15" customHeight="1" x14ac:dyDescent="0.25">
      <c r="A136" s="37"/>
      <c r="B136" s="37"/>
      <c r="C136" s="38"/>
      <c r="D136" s="38"/>
      <c r="E136" s="46"/>
      <c r="F136" s="15"/>
      <c r="G136" s="15"/>
    </row>
    <row r="137" spans="1:7" ht="15" customHeight="1" x14ac:dyDescent="0.25">
      <c r="A137" s="37"/>
      <c r="B137" s="37"/>
      <c r="C137" s="38"/>
      <c r="D137" s="38"/>
      <c r="E137" s="46"/>
      <c r="F137" s="15"/>
      <c r="G137" s="15"/>
    </row>
    <row r="138" spans="1:7" ht="15" customHeight="1" x14ac:dyDescent="0.25">
      <c r="A138" s="37"/>
      <c r="B138" s="37"/>
      <c r="C138" s="38"/>
      <c r="D138" s="38"/>
      <c r="E138" s="46"/>
      <c r="F138" s="15"/>
      <c r="G138" s="15"/>
    </row>
    <row r="139" spans="1:7" ht="15" customHeight="1" x14ac:dyDescent="0.25">
      <c r="A139" s="37"/>
      <c r="B139" s="37"/>
      <c r="C139" s="38"/>
      <c r="D139" s="38"/>
      <c r="E139" s="46"/>
      <c r="F139" s="15"/>
      <c r="G139" s="15"/>
    </row>
    <row r="140" spans="1:7" ht="15" customHeight="1" x14ac:dyDescent="0.25">
      <c r="A140" s="37"/>
      <c r="B140" s="37"/>
      <c r="C140" s="38"/>
      <c r="D140" s="38"/>
      <c r="E140" s="46"/>
      <c r="F140" s="15"/>
      <c r="G140" s="15"/>
    </row>
    <row r="141" spans="1:7" ht="15" customHeight="1" x14ac:dyDescent="0.25">
      <c r="A141" s="37"/>
      <c r="B141" s="37"/>
      <c r="C141" s="38"/>
      <c r="D141" s="38"/>
      <c r="E141" s="46"/>
      <c r="F141" s="15"/>
      <c r="G141" s="15"/>
    </row>
    <row r="142" spans="1:7" ht="15.75" customHeight="1" x14ac:dyDescent="0.25">
      <c r="A142" s="37"/>
      <c r="B142" s="37"/>
      <c r="C142" s="38"/>
      <c r="D142" s="38"/>
      <c r="E142" s="46"/>
      <c r="F142" s="15"/>
      <c r="G142" s="15"/>
    </row>
    <row r="143" spans="1:7" ht="15.75" customHeight="1" x14ac:dyDescent="0.25">
      <c r="A143" s="37"/>
      <c r="B143" s="37"/>
      <c r="C143" s="38"/>
      <c r="D143" s="38"/>
      <c r="E143" s="46"/>
      <c r="F143" s="15"/>
      <c r="G143" s="15"/>
    </row>
    <row r="144" spans="1:7" ht="15.75" customHeight="1" x14ac:dyDescent="0.25">
      <c r="A144" s="37"/>
      <c r="B144" s="37"/>
      <c r="C144" s="38"/>
      <c r="D144" s="38"/>
      <c r="E144" s="46"/>
      <c r="F144" s="15"/>
      <c r="G144" s="15"/>
    </row>
    <row r="145" spans="1:8" ht="15.75" customHeight="1" x14ac:dyDescent="0.25">
      <c r="A145" s="37"/>
      <c r="B145" s="37"/>
      <c r="C145" s="38"/>
      <c r="D145" s="38"/>
      <c r="E145" s="46"/>
      <c r="F145" s="15"/>
      <c r="G145" s="15"/>
    </row>
    <row r="146" spans="1:8" ht="15.75" customHeight="1" x14ac:dyDescent="0.25">
      <c r="A146" s="37"/>
      <c r="B146" s="37"/>
      <c r="C146" s="38"/>
      <c r="D146" s="38"/>
      <c r="E146" s="46"/>
      <c r="F146" s="15"/>
      <c r="G146" s="15"/>
    </row>
    <row r="147" spans="1:8" ht="15.75" customHeight="1" x14ac:dyDescent="0.25">
      <c r="A147" s="37"/>
      <c r="B147" s="37"/>
      <c r="C147" s="38"/>
      <c r="D147" s="38"/>
      <c r="E147" s="46"/>
      <c r="F147" s="15"/>
      <c r="G147" s="15"/>
    </row>
    <row r="148" spans="1:8" ht="15" customHeight="1" x14ac:dyDescent="0.25">
      <c r="A148" s="37"/>
      <c r="B148" s="37"/>
      <c r="C148" s="38"/>
      <c r="D148" s="38"/>
      <c r="E148" s="46"/>
      <c r="F148" s="15"/>
      <c r="G148" s="15"/>
    </row>
    <row r="149" spans="1:8" ht="15" customHeight="1" x14ac:dyDescent="0.25">
      <c r="A149" s="37"/>
      <c r="B149" s="37"/>
      <c r="C149" s="37"/>
      <c r="D149" s="38"/>
      <c r="E149" s="46"/>
      <c r="F149" s="15"/>
      <c r="G149" s="15"/>
    </row>
    <row r="150" spans="1:8" ht="15" customHeight="1" x14ac:dyDescent="0.25">
      <c r="A150" s="37"/>
      <c r="B150" s="37"/>
      <c r="C150" s="38"/>
      <c r="D150" s="38"/>
      <c r="E150" s="46"/>
      <c r="F150" s="15"/>
      <c r="G150" s="15"/>
    </row>
    <row r="151" spans="1:8" ht="15.75" customHeight="1" x14ac:dyDescent="0.25">
      <c r="A151" s="37"/>
      <c r="B151" s="37"/>
      <c r="C151" s="38"/>
      <c r="D151" s="38"/>
      <c r="E151" s="46"/>
      <c r="F151" s="15"/>
      <c r="G151" s="15"/>
    </row>
    <row r="152" spans="1:8" ht="15.75" customHeight="1" x14ac:dyDescent="0.25">
      <c r="A152" s="37"/>
      <c r="B152" s="37"/>
      <c r="C152" s="38"/>
      <c r="D152" s="38"/>
      <c r="E152" s="46"/>
      <c r="F152" s="15"/>
      <c r="G152" s="15"/>
    </row>
    <row r="153" spans="1:8" ht="15.75" customHeight="1" x14ac:dyDescent="0.25">
      <c r="A153" s="37"/>
      <c r="B153" s="37"/>
      <c r="C153" s="38"/>
      <c r="D153" s="38"/>
      <c r="E153" s="46"/>
      <c r="F153" s="15"/>
      <c r="G153" s="15"/>
    </row>
    <row r="154" spans="1:8" ht="15" customHeight="1" x14ac:dyDescent="0.25">
      <c r="A154" s="37"/>
      <c r="B154" s="37"/>
      <c r="C154" s="37"/>
      <c r="D154" s="38"/>
      <c r="E154" s="46"/>
      <c r="F154" s="15"/>
      <c r="G154" s="15"/>
    </row>
    <row r="155" spans="1:8" ht="15" customHeight="1" x14ac:dyDescent="0.25">
      <c r="A155" s="37"/>
      <c r="B155" s="37"/>
      <c r="C155" s="37"/>
      <c r="D155" s="38"/>
      <c r="E155" s="46"/>
      <c r="F155" s="15"/>
      <c r="G155" s="15"/>
    </row>
    <row r="156" spans="1:8" ht="15" customHeight="1" x14ac:dyDescent="0.25">
      <c r="A156" s="37"/>
      <c r="B156" s="37"/>
      <c r="C156" s="37"/>
      <c r="D156" s="38"/>
      <c r="E156" s="46"/>
      <c r="F156" s="15"/>
      <c r="G156" s="15"/>
    </row>
    <row r="157" spans="1:8" ht="15" customHeight="1" x14ac:dyDescent="0.25">
      <c r="A157" s="37"/>
      <c r="B157" s="37"/>
      <c r="C157" s="37"/>
      <c r="D157" s="38"/>
      <c r="E157" s="46"/>
      <c r="F157" s="15"/>
      <c r="G157" s="15"/>
      <c r="H157" s="16"/>
    </row>
    <row r="158" spans="1:8" ht="15" customHeight="1" x14ac:dyDescent="0.25">
      <c r="A158" s="37"/>
      <c r="B158" s="37"/>
      <c r="C158" s="37"/>
      <c r="D158" s="38"/>
      <c r="E158" s="46"/>
      <c r="F158" s="15"/>
      <c r="G158" s="15"/>
      <c r="H158" s="16"/>
    </row>
    <row r="159" spans="1:8" ht="15" customHeight="1" x14ac:dyDescent="0.25">
      <c r="A159" s="37"/>
      <c r="B159" s="37"/>
      <c r="C159" s="37"/>
      <c r="D159" s="38"/>
      <c r="E159" s="46"/>
      <c r="F159" s="15"/>
      <c r="G159" s="15"/>
      <c r="H159" s="16"/>
    </row>
    <row r="160" spans="1:8" ht="15" customHeight="1" x14ac:dyDescent="0.25">
      <c r="A160" s="37"/>
      <c r="B160" s="37"/>
      <c r="C160" s="37"/>
      <c r="D160" s="38"/>
      <c r="E160" s="46"/>
      <c r="F160" s="15"/>
      <c r="G160" s="15"/>
    </row>
    <row r="161" spans="1:7" ht="15" customHeight="1" x14ac:dyDescent="0.25">
      <c r="A161" s="37"/>
      <c r="B161" s="37"/>
      <c r="C161" s="37"/>
      <c r="D161" s="38"/>
      <c r="E161" s="46"/>
      <c r="F161" s="15"/>
      <c r="G161" s="15"/>
    </row>
    <row r="162" spans="1:7" ht="15" customHeight="1" x14ac:dyDescent="0.25">
      <c r="A162" s="37"/>
      <c r="B162" s="37"/>
      <c r="C162" s="37"/>
      <c r="D162" s="38"/>
      <c r="E162" s="46"/>
      <c r="F162" s="15"/>
      <c r="G162" s="15"/>
    </row>
    <row r="163" spans="1:7" ht="15" customHeight="1" x14ac:dyDescent="0.25">
      <c r="A163" s="37"/>
      <c r="B163" s="37"/>
      <c r="C163" s="37"/>
      <c r="D163" s="38"/>
      <c r="E163" s="46"/>
      <c r="F163" s="15"/>
      <c r="G163" s="15"/>
    </row>
    <row r="164" spans="1:7" ht="15" customHeight="1" x14ac:dyDescent="0.25">
      <c r="A164" s="37"/>
      <c r="B164" s="37"/>
      <c r="C164" s="37"/>
      <c r="D164" s="38"/>
      <c r="E164" s="46"/>
      <c r="F164" s="15"/>
      <c r="G164" s="15"/>
    </row>
    <row r="165" spans="1:7" ht="15" customHeight="1" x14ac:dyDescent="0.25">
      <c r="A165" s="37"/>
      <c r="B165" s="37"/>
      <c r="C165" s="38"/>
      <c r="D165" s="38"/>
      <c r="E165" s="46"/>
      <c r="F165" s="15"/>
      <c r="G165" s="15"/>
    </row>
    <row r="166" spans="1:7" ht="15" customHeight="1" x14ac:dyDescent="0.25">
      <c r="A166" s="37"/>
      <c r="B166" s="37"/>
      <c r="C166" s="38"/>
      <c r="D166" s="38"/>
      <c r="E166" s="46"/>
      <c r="F166" s="15"/>
      <c r="G166" s="15"/>
    </row>
    <row r="167" spans="1:7" ht="15" customHeight="1" x14ac:dyDescent="0.25">
      <c r="A167" s="37"/>
      <c r="B167" s="37"/>
      <c r="C167" s="38"/>
      <c r="D167" s="38"/>
      <c r="E167" s="46"/>
      <c r="F167" s="15"/>
      <c r="G167" s="15"/>
    </row>
    <row r="168" spans="1:7" ht="15" customHeight="1" x14ac:dyDescent="0.25">
      <c r="A168" s="37"/>
      <c r="B168" s="37"/>
      <c r="C168" s="38"/>
      <c r="D168" s="38"/>
      <c r="E168" s="46"/>
      <c r="F168" s="15"/>
      <c r="G168" s="15"/>
    </row>
    <row r="169" spans="1:7" ht="15" customHeight="1" x14ac:dyDescent="0.25">
      <c r="A169" s="37"/>
      <c r="B169" s="37"/>
      <c r="C169" s="38"/>
      <c r="D169" s="38"/>
      <c r="E169" s="46"/>
      <c r="F169" s="15"/>
      <c r="G169" s="15"/>
    </row>
    <row r="170" spans="1:7" ht="15" customHeight="1" x14ac:dyDescent="0.25">
      <c r="A170" s="37"/>
      <c r="B170" s="37"/>
      <c r="C170" s="37"/>
      <c r="D170" s="38"/>
      <c r="E170" s="46"/>
      <c r="F170" s="15"/>
      <c r="G170" s="15"/>
    </row>
    <row r="171" spans="1:7" ht="15" customHeight="1" x14ac:dyDescent="0.25">
      <c r="A171" s="37"/>
      <c r="B171" s="37"/>
      <c r="C171" s="37"/>
      <c r="D171" s="38"/>
      <c r="E171" s="46"/>
      <c r="F171" s="15"/>
      <c r="G171" s="15"/>
    </row>
    <row r="172" spans="1:7" ht="15" customHeight="1" x14ac:dyDescent="0.25">
      <c r="A172" s="37"/>
      <c r="B172" s="37"/>
      <c r="C172" s="37"/>
      <c r="D172" s="38"/>
      <c r="E172" s="46"/>
      <c r="F172" s="15"/>
      <c r="G172" s="15"/>
    </row>
    <row r="173" spans="1:7" ht="15" customHeight="1" x14ac:dyDescent="0.25">
      <c r="A173" s="37"/>
      <c r="B173" s="37"/>
      <c r="C173" s="37"/>
      <c r="D173" s="38"/>
      <c r="E173" s="46"/>
      <c r="F173" s="15"/>
      <c r="G173" s="15"/>
    </row>
    <row r="174" spans="1:7" ht="15" customHeight="1" x14ac:dyDescent="0.25">
      <c r="A174" s="37"/>
      <c r="B174" s="37"/>
      <c r="C174" s="37"/>
      <c r="D174" s="38"/>
      <c r="E174" s="46"/>
      <c r="F174" s="15"/>
      <c r="G174" s="15"/>
    </row>
    <row r="175" spans="1:7" ht="15" customHeight="1" x14ac:dyDescent="0.25">
      <c r="A175" s="37"/>
      <c r="B175" s="37"/>
      <c r="C175" s="37"/>
      <c r="D175" s="38"/>
      <c r="E175" s="46"/>
      <c r="F175" s="15"/>
      <c r="G175" s="15"/>
    </row>
    <row r="176" spans="1:7" ht="15" customHeight="1" x14ac:dyDescent="0.25">
      <c r="A176" s="37"/>
      <c r="B176" s="37"/>
      <c r="C176" s="37"/>
      <c r="D176" s="38"/>
      <c r="E176" s="46"/>
      <c r="F176" s="15"/>
      <c r="G176" s="15"/>
    </row>
    <row r="177" spans="1:7" ht="15" customHeight="1" x14ac:dyDescent="0.25">
      <c r="A177" s="37"/>
      <c r="B177" s="37"/>
      <c r="C177" s="37"/>
      <c r="D177" s="38"/>
      <c r="E177" s="46"/>
      <c r="F177" s="15"/>
      <c r="G177" s="15"/>
    </row>
    <row r="178" spans="1:7" ht="15" customHeight="1" x14ac:dyDescent="0.25">
      <c r="A178" s="37"/>
      <c r="B178" s="37"/>
      <c r="C178" s="38"/>
      <c r="D178" s="31"/>
      <c r="E178" s="46"/>
      <c r="F178" s="15"/>
      <c r="G178" s="15"/>
    </row>
    <row r="179" spans="1:7" ht="15" customHeight="1" x14ac:dyDescent="0.25">
      <c r="A179" s="37"/>
      <c r="B179" s="37"/>
      <c r="C179" s="38"/>
      <c r="D179" s="31"/>
      <c r="E179" s="46"/>
      <c r="F179" s="15"/>
      <c r="G179" s="15"/>
    </row>
    <row r="180" spans="1:7" ht="15" customHeight="1" x14ac:dyDescent="0.25">
      <c r="A180" s="37"/>
      <c r="B180" s="37"/>
      <c r="C180" s="38"/>
      <c r="D180" s="31"/>
      <c r="E180" s="46"/>
      <c r="F180" s="15"/>
      <c r="G180" s="15"/>
    </row>
    <row r="181" spans="1:7" ht="15" customHeight="1" x14ac:dyDescent="0.25">
      <c r="A181" s="37"/>
      <c r="B181" s="37"/>
      <c r="C181" s="38"/>
      <c r="D181" s="31"/>
      <c r="E181" s="46"/>
      <c r="F181" s="15"/>
      <c r="G181" s="15"/>
    </row>
    <row r="182" spans="1:7" ht="15" customHeight="1" x14ac:dyDescent="0.25">
      <c r="A182" s="37"/>
      <c r="B182" s="37"/>
      <c r="C182" s="38"/>
      <c r="D182" s="31"/>
      <c r="E182" s="46"/>
      <c r="F182" s="15"/>
      <c r="G182" s="15"/>
    </row>
    <row r="183" spans="1:7" ht="15" customHeight="1" x14ac:dyDescent="0.25">
      <c r="A183" s="37"/>
      <c r="B183" s="37"/>
      <c r="C183" s="37"/>
      <c r="D183" s="38"/>
      <c r="E183" s="46"/>
      <c r="F183" s="15"/>
      <c r="G183" s="15"/>
    </row>
    <row r="184" spans="1:7" ht="15" customHeight="1" x14ac:dyDescent="0.25">
      <c r="A184" s="37"/>
      <c r="B184" s="37"/>
      <c r="C184" s="37"/>
      <c r="D184" s="38"/>
      <c r="E184" s="46"/>
      <c r="F184" s="15"/>
      <c r="G184" s="15"/>
    </row>
    <row r="185" spans="1:7" ht="15" customHeight="1" x14ac:dyDescent="0.25">
      <c r="A185" s="37"/>
      <c r="B185" s="37"/>
      <c r="C185" s="37"/>
      <c r="D185" s="38"/>
      <c r="E185" s="46"/>
      <c r="F185" s="15"/>
      <c r="G185" s="15"/>
    </row>
    <row r="186" spans="1:7" ht="15" customHeight="1" x14ac:dyDescent="0.25">
      <c r="A186" s="37"/>
      <c r="B186" s="37"/>
      <c r="C186" s="37"/>
      <c r="D186" s="38"/>
      <c r="E186" s="46"/>
      <c r="F186" s="15"/>
      <c r="G186" s="15"/>
    </row>
    <row r="187" spans="1:7" ht="15" customHeight="1" x14ac:dyDescent="0.25">
      <c r="A187" s="37"/>
      <c r="B187" s="37"/>
      <c r="C187" s="37"/>
      <c r="D187" s="38"/>
      <c r="E187" s="46"/>
      <c r="F187" s="15"/>
      <c r="G187" s="15"/>
    </row>
    <row r="188" spans="1:7" ht="15" customHeight="1" x14ac:dyDescent="0.25">
      <c r="A188" s="37"/>
      <c r="B188" s="37"/>
      <c r="C188" s="37"/>
      <c r="D188" s="38"/>
      <c r="E188" s="46"/>
      <c r="F188" s="15"/>
      <c r="G188" s="15"/>
    </row>
    <row r="189" spans="1:7" ht="15" customHeight="1" x14ac:dyDescent="0.25">
      <c r="A189" s="37"/>
      <c r="B189" s="37"/>
      <c r="C189" s="37"/>
      <c r="D189" s="38"/>
      <c r="E189" s="46"/>
      <c r="F189" s="15"/>
      <c r="G189" s="15"/>
    </row>
    <row r="190" spans="1:7" ht="15" customHeight="1" x14ac:dyDescent="0.25">
      <c r="A190" s="37"/>
      <c r="B190" s="37"/>
      <c r="C190" s="37"/>
      <c r="D190" s="38"/>
      <c r="E190" s="46"/>
      <c r="F190" s="15"/>
      <c r="G190" s="15"/>
    </row>
    <row r="191" spans="1:7" ht="15" customHeight="1" x14ac:dyDescent="0.25">
      <c r="A191" s="37"/>
      <c r="B191" s="37"/>
      <c r="C191" s="37"/>
      <c r="D191" s="38"/>
      <c r="E191" s="46"/>
      <c r="F191" s="15"/>
      <c r="G191" s="15"/>
    </row>
    <row r="192" spans="1:7" ht="15" customHeight="1" x14ac:dyDescent="0.25">
      <c r="A192" s="37"/>
      <c r="B192" s="37"/>
      <c r="C192" s="37"/>
      <c r="D192" s="38"/>
      <c r="E192" s="46"/>
      <c r="F192" s="15"/>
      <c r="G192" s="15"/>
    </row>
    <row r="193" spans="1:10" ht="15" customHeight="1" x14ac:dyDescent="0.25">
      <c r="A193" s="37"/>
      <c r="B193" s="37"/>
      <c r="C193" s="37"/>
      <c r="D193" s="31"/>
      <c r="E193" s="46"/>
      <c r="F193" s="15"/>
      <c r="G193" s="15"/>
    </row>
    <row r="194" spans="1:10" ht="15" customHeight="1" x14ac:dyDescent="0.25">
      <c r="A194" s="37"/>
      <c r="B194" s="37"/>
      <c r="C194" s="37"/>
      <c r="D194" s="31"/>
      <c r="E194" s="46"/>
      <c r="F194" s="15"/>
      <c r="G194" s="15"/>
    </row>
    <row r="195" spans="1:10" ht="15" customHeight="1" x14ac:dyDescent="0.25">
      <c r="A195" s="37"/>
      <c r="B195" s="37"/>
      <c r="C195" s="37"/>
      <c r="D195" s="31"/>
      <c r="E195" s="46"/>
      <c r="F195" s="15"/>
      <c r="G195" s="15"/>
    </row>
    <row r="196" spans="1:10" ht="15" customHeight="1" x14ac:dyDescent="0.25">
      <c r="A196" s="37"/>
      <c r="B196" s="37"/>
      <c r="C196" s="37"/>
      <c r="D196" s="31"/>
      <c r="E196" s="46"/>
      <c r="F196" s="15"/>
      <c r="G196" s="15"/>
    </row>
    <row r="197" spans="1:10" ht="15" customHeight="1" x14ac:dyDescent="0.25">
      <c r="A197" s="37"/>
      <c r="B197" s="37"/>
      <c r="C197" s="37"/>
      <c r="D197" s="31"/>
      <c r="E197" s="46"/>
      <c r="F197" s="15"/>
      <c r="G197" s="15"/>
    </row>
    <row r="198" spans="1:10" ht="15" customHeight="1" x14ac:dyDescent="0.25">
      <c r="A198" s="37"/>
      <c r="B198" s="37"/>
      <c r="C198" s="38"/>
      <c r="D198" s="38"/>
      <c r="E198" s="46"/>
      <c r="F198" s="15"/>
      <c r="G198" s="15"/>
    </row>
    <row r="199" spans="1:10" ht="15" customHeight="1" x14ac:dyDescent="0.25">
      <c r="A199" s="37"/>
      <c r="B199" s="37"/>
      <c r="C199" s="38"/>
      <c r="D199" s="38"/>
      <c r="E199" s="46"/>
      <c r="F199" s="15"/>
      <c r="G199" s="15"/>
    </row>
    <row r="200" spans="1:10" ht="15" customHeight="1" x14ac:dyDescent="0.25">
      <c r="A200" s="37"/>
      <c r="B200" s="37"/>
      <c r="C200" s="38"/>
      <c r="D200" s="38"/>
      <c r="E200" s="46"/>
      <c r="F200" s="15"/>
      <c r="G200" s="15"/>
    </row>
    <row r="201" spans="1:10" ht="15" customHeight="1" x14ac:dyDescent="0.25">
      <c r="A201" s="37"/>
      <c r="B201" s="37"/>
      <c r="C201" s="38"/>
      <c r="D201" s="38"/>
      <c r="E201" s="46"/>
      <c r="F201" s="15"/>
      <c r="G201" s="15"/>
    </row>
    <row r="202" spans="1:10" ht="15.75" customHeight="1" x14ac:dyDescent="0.25">
      <c r="A202" s="37"/>
      <c r="B202" s="37"/>
      <c r="C202" s="38"/>
      <c r="D202" s="38"/>
      <c r="E202" s="46"/>
      <c r="F202" s="15"/>
      <c r="G202" s="15"/>
    </row>
    <row r="203" spans="1:10" ht="15" customHeight="1" x14ac:dyDescent="0.25">
      <c r="A203" s="37"/>
      <c r="B203" s="37"/>
      <c r="C203" s="37"/>
      <c r="D203" s="38"/>
      <c r="E203" s="46"/>
      <c r="F203" s="15"/>
      <c r="G203" s="15"/>
    </row>
    <row r="204" spans="1:10" ht="15" customHeight="1" x14ac:dyDescent="0.25">
      <c r="A204" s="37"/>
      <c r="B204" s="37"/>
      <c r="C204" s="37"/>
      <c r="D204" s="38"/>
      <c r="E204" s="46"/>
      <c r="F204" s="15"/>
      <c r="G204" s="15"/>
    </row>
    <row r="205" spans="1:10" ht="15" customHeight="1" x14ac:dyDescent="0.25">
      <c r="A205" s="37"/>
      <c r="B205" s="37"/>
      <c r="C205" s="37"/>
      <c r="D205" s="38"/>
      <c r="E205" s="46"/>
      <c r="F205" s="15"/>
      <c r="G205" s="15"/>
      <c r="H205" s="21"/>
      <c r="I205" s="22"/>
      <c r="J205" s="23"/>
    </row>
    <row r="206" spans="1:10" ht="15" customHeight="1" x14ac:dyDescent="0.25">
      <c r="A206" s="37"/>
      <c r="B206" s="37"/>
      <c r="C206" s="37"/>
      <c r="D206" s="38"/>
      <c r="E206" s="46"/>
      <c r="F206" s="15"/>
      <c r="G206" s="15"/>
      <c r="H206" s="21"/>
      <c r="I206" s="22"/>
      <c r="J206" s="23"/>
    </row>
    <row r="207" spans="1:10" ht="15" customHeight="1" x14ac:dyDescent="0.25">
      <c r="A207" s="37"/>
      <c r="B207" s="37"/>
      <c r="C207" s="37"/>
      <c r="D207" s="38"/>
      <c r="E207" s="46"/>
      <c r="F207" s="15"/>
      <c r="G207" s="15"/>
      <c r="H207" s="22"/>
      <c r="I207" s="22"/>
      <c r="J207" s="22"/>
    </row>
    <row r="208" spans="1:10" ht="15" customHeight="1" x14ac:dyDescent="0.25">
      <c r="A208" s="37"/>
      <c r="B208" s="37"/>
      <c r="C208" s="37"/>
      <c r="D208" s="38"/>
      <c r="E208" s="46"/>
      <c r="F208" s="15"/>
      <c r="G208" s="15"/>
    </row>
    <row r="209" spans="1:9" ht="15" customHeight="1" x14ac:dyDescent="0.25">
      <c r="A209" s="37"/>
      <c r="B209" s="37"/>
      <c r="C209" s="37"/>
      <c r="D209" s="38"/>
      <c r="E209" s="46"/>
      <c r="F209" s="15"/>
      <c r="G209" s="15"/>
    </row>
    <row r="210" spans="1:9" ht="15" customHeight="1" x14ac:dyDescent="0.25">
      <c r="A210" s="37"/>
      <c r="B210" s="37"/>
      <c r="C210" s="37"/>
      <c r="D210" s="38"/>
      <c r="E210" s="46"/>
      <c r="F210" s="15"/>
      <c r="G210" s="15"/>
    </row>
    <row r="211" spans="1:9" ht="15" customHeight="1" x14ac:dyDescent="0.25">
      <c r="A211" s="37"/>
      <c r="B211" s="37"/>
      <c r="C211" s="37"/>
      <c r="D211" s="38"/>
      <c r="E211" s="46"/>
      <c r="F211" s="15"/>
      <c r="G211" s="15"/>
    </row>
    <row r="212" spans="1:9" ht="15" customHeight="1" x14ac:dyDescent="0.25">
      <c r="A212" s="37"/>
      <c r="B212" s="37"/>
      <c r="C212" s="37"/>
      <c r="D212" s="38"/>
      <c r="E212" s="46"/>
      <c r="F212" s="15"/>
      <c r="G212" s="15"/>
    </row>
    <row r="213" spans="1:9" ht="15" customHeight="1" x14ac:dyDescent="0.25">
      <c r="A213" s="37"/>
      <c r="B213" s="37"/>
      <c r="C213" s="37"/>
      <c r="D213" s="38"/>
      <c r="E213" s="46"/>
      <c r="F213" s="15"/>
      <c r="G213" s="15"/>
    </row>
    <row r="214" spans="1:9" ht="15" customHeight="1" x14ac:dyDescent="0.25">
      <c r="A214" s="37"/>
      <c r="B214" s="37"/>
      <c r="C214" s="37"/>
      <c r="D214" s="38"/>
      <c r="E214" s="46"/>
      <c r="F214" s="15"/>
      <c r="G214" s="15"/>
    </row>
    <row r="215" spans="1:9" ht="15" customHeight="1" x14ac:dyDescent="0.25">
      <c r="A215" s="37"/>
      <c r="B215" s="37"/>
      <c r="C215" s="37"/>
      <c r="D215" s="38"/>
      <c r="E215" s="46"/>
      <c r="F215" s="15"/>
      <c r="G215" s="15"/>
    </row>
    <row r="216" spans="1:9" ht="15" customHeight="1" x14ac:dyDescent="0.25">
      <c r="A216" s="37"/>
      <c r="B216" s="37"/>
      <c r="C216" s="37"/>
      <c r="D216" s="38"/>
      <c r="E216" s="46"/>
      <c r="F216" s="15"/>
      <c r="G216" s="15"/>
    </row>
    <row r="217" spans="1:9" ht="15" customHeight="1" x14ac:dyDescent="0.25">
      <c r="A217" s="37"/>
      <c r="B217" s="37"/>
      <c r="C217" s="37"/>
      <c r="D217" s="38"/>
      <c r="E217" s="46"/>
      <c r="F217" s="15"/>
      <c r="G217" s="15"/>
    </row>
    <row r="218" spans="1:9" ht="15" customHeight="1" x14ac:dyDescent="0.25">
      <c r="A218" s="37"/>
      <c r="B218" s="37"/>
      <c r="C218" s="37"/>
      <c r="D218" s="38"/>
      <c r="E218" s="46"/>
      <c r="F218" s="15"/>
      <c r="G218" s="15"/>
      <c r="I218" s="17"/>
    </row>
    <row r="219" spans="1:9" ht="12.75" customHeight="1" x14ac:dyDescent="0.25">
      <c r="A219" s="37"/>
      <c r="B219" s="37"/>
      <c r="C219" s="37"/>
      <c r="D219" s="38"/>
      <c r="E219" s="46"/>
      <c r="F219" s="15"/>
      <c r="G219" s="15"/>
    </row>
    <row r="220" spans="1:9" ht="12.75" customHeight="1" x14ac:dyDescent="0.25">
      <c r="A220" s="37"/>
      <c r="B220" s="37"/>
      <c r="C220" s="37"/>
      <c r="D220" s="38"/>
      <c r="E220" s="46"/>
      <c r="F220" s="15"/>
      <c r="G220" s="15"/>
    </row>
    <row r="221" spans="1:9" ht="12.75" customHeight="1" x14ac:dyDescent="0.25">
      <c r="A221" s="37"/>
      <c r="B221" s="37"/>
      <c r="C221" s="37"/>
      <c r="D221" s="38"/>
      <c r="E221" s="46"/>
      <c r="F221" s="15"/>
      <c r="G221" s="15"/>
    </row>
    <row r="222" spans="1:9" ht="15" customHeight="1" x14ac:dyDescent="0.25">
      <c r="A222" s="37"/>
      <c r="B222" s="37"/>
      <c r="C222" s="37"/>
      <c r="D222" s="38"/>
      <c r="E222" s="46"/>
      <c r="F222" s="15"/>
      <c r="G222" s="15"/>
    </row>
    <row r="223" spans="1:9" ht="15" customHeight="1" x14ac:dyDescent="0.25">
      <c r="A223" s="37"/>
      <c r="B223" s="37"/>
      <c r="C223" s="37"/>
      <c r="D223" s="38"/>
      <c r="E223" s="46"/>
      <c r="F223" s="15"/>
      <c r="G223" s="15"/>
      <c r="I223" s="17"/>
    </row>
    <row r="224" spans="1:9" ht="15" customHeight="1" x14ac:dyDescent="0.25">
      <c r="A224" s="37"/>
      <c r="B224" s="37"/>
      <c r="C224" s="37"/>
      <c r="D224" s="38"/>
      <c r="E224" s="46"/>
      <c r="F224" s="15"/>
      <c r="G224" s="15"/>
    </row>
    <row r="225" spans="1:9" ht="15" customHeight="1" x14ac:dyDescent="0.25">
      <c r="A225" s="37"/>
      <c r="B225" s="37"/>
      <c r="C225" s="37"/>
      <c r="D225" s="38"/>
      <c r="E225" s="46"/>
      <c r="F225" s="15"/>
      <c r="G225" s="15"/>
    </row>
    <row r="226" spans="1:9" ht="15" customHeight="1" x14ac:dyDescent="0.25">
      <c r="A226" s="37"/>
      <c r="B226" s="37"/>
      <c r="C226" s="37"/>
      <c r="D226" s="38"/>
      <c r="E226" s="46"/>
      <c r="F226" s="15"/>
      <c r="G226" s="15"/>
    </row>
    <row r="227" spans="1:9" ht="15" customHeight="1" x14ac:dyDescent="0.25">
      <c r="A227" s="37"/>
      <c r="B227" s="37"/>
      <c r="C227" s="37"/>
      <c r="D227" s="38"/>
      <c r="E227" s="46"/>
      <c r="F227" s="15"/>
      <c r="G227" s="15"/>
    </row>
    <row r="228" spans="1:9" ht="15" customHeight="1" x14ac:dyDescent="0.25">
      <c r="A228" s="37"/>
      <c r="B228" s="37"/>
      <c r="C228" s="37"/>
      <c r="D228" s="38"/>
      <c r="E228" s="46"/>
      <c r="F228" s="15"/>
      <c r="G228" s="15"/>
    </row>
    <row r="229" spans="1:9" ht="15" customHeight="1" x14ac:dyDescent="0.25">
      <c r="A229" s="37"/>
      <c r="B229" s="37"/>
      <c r="C229" s="37"/>
      <c r="D229" s="38"/>
      <c r="E229" s="46"/>
      <c r="F229" s="15"/>
      <c r="G229" s="15"/>
      <c r="I229" s="16"/>
    </row>
    <row r="230" spans="1:9" ht="15" customHeight="1" x14ac:dyDescent="0.25">
      <c r="A230" s="37"/>
      <c r="B230" s="37"/>
      <c r="C230" s="37"/>
      <c r="D230" s="38"/>
      <c r="E230" s="46"/>
      <c r="F230" s="15"/>
      <c r="G230" s="15"/>
      <c r="I230" s="16"/>
    </row>
    <row r="231" spans="1:9" ht="15" customHeight="1" x14ac:dyDescent="0.25">
      <c r="A231" s="37"/>
      <c r="B231" s="37"/>
      <c r="C231" s="37"/>
      <c r="D231" s="38"/>
      <c r="E231" s="46"/>
      <c r="F231" s="15"/>
      <c r="G231" s="15"/>
      <c r="I231" s="16"/>
    </row>
    <row r="232" spans="1:9" ht="15" customHeight="1" x14ac:dyDescent="0.25">
      <c r="A232" s="37"/>
      <c r="B232" s="37"/>
      <c r="C232" s="37"/>
      <c r="D232" s="38"/>
      <c r="E232" s="46"/>
      <c r="F232" s="15"/>
      <c r="G232" s="15"/>
      <c r="I232" s="16"/>
    </row>
    <row r="233" spans="1:9" ht="15" customHeight="1" x14ac:dyDescent="0.25">
      <c r="A233" s="37"/>
      <c r="B233" s="37"/>
      <c r="C233" s="37"/>
      <c r="D233" s="38"/>
      <c r="E233" s="46"/>
      <c r="F233" s="15"/>
      <c r="G233" s="15"/>
    </row>
    <row r="234" spans="1:9" ht="15" customHeight="1" x14ac:dyDescent="0.25">
      <c r="A234" s="37"/>
      <c r="B234" s="37"/>
      <c r="C234" s="37"/>
      <c r="D234" s="38"/>
      <c r="E234" s="46"/>
      <c r="F234" s="15"/>
      <c r="G234" s="15"/>
    </row>
    <row r="235" spans="1:9" ht="15" customHeight="1" x14ac:dyDescent="0.25">
      <c r="A235" s="37"/>
      <c r="B235" s="37"/>
      <c r="C235" s="37"/>
      <c r="D235" s="38"/>
      <c r="E235" s="46"/>
      <c r="F235" s="15"/>
      <c r="G235" s="15"/>
    </row>
    <row r="236" spans="1:9" ht="15" customHeight="1" x14ac:dyDescent="0.25">
      <c r="A236" s="37"/>
      <c r="B236" s="37"/>
      <c r="C236" s="37"/>
      <c r="D236" s="38"/>
      <c r="E236" s="46"/>
      <c r="F236" s="15"/>
      <c r="G236" s="15"/>
    </row>
    <row r="237" spans="1:9" ht="15" customHeight="1" x14ac:dyDescent="0.25">
      <c r="A237" s="37"/>
      <c r="B237" s="37"/>
      <c r="C237" s="37"/>
      <c r="D237" s="38"/>
      <c r="E237" s="46"/>
      <c r="F237" s="15"/>
      <c r="G237" s="15"/>
    </row>
    <row r="238" spans="1:9" ht="15" customHeight="1" x14ac:dyDescent="0.25">
      <c r="A238" s="37"/>
      <c r="B238" s="37"/>
      <c r="C238" s="37"/>
      <c r="D238" s="38"/>
      <c r="E238" s="46"/>
      <c r="F238" s="15"/>
      <c r="G238" s="15"/>
    </row>
    <row r="239" spans="1:9" ht="15" customHeight="1" x14ac:dyDescent="0.25">
      <c r="A239" s="37"/>
      <c r="B239" s="37"/>
      <c r="C239" s="37"/>
      <c r="D239" s="38"/>
      <c r="E239" s="46"/>
      <c r="F239" s="15"/>
      <c r="G239" s="15"/>
    </row>
    <row r="240" spans="1:9" ht="15" customHeight="1" x14ac:dyDescent="0.25">
      <c r="A240" s="37"/>
      <c r="B240" s="37"/>
      <c r="C240" s="37"/>
      <c r="D240" s="38"/>
      <c r="E240" s="46"/>
      <c r="F240" s="15"/>
      <c r="G240" s="15"/>
    </row>
    <row r="241" spans="1:7" ht="15" customHeight="1" x14ac:dyDescent="0.25">
      <c r="A241" s="37"/>
      <c r="B241" s="37"/>
      <c r="C241" s="37"/>
      <c r="D241" s="38"/>
      <c r="E241" s="46"/>
      <c r="F241" s="15"/>
      <c r="G241" s="15"/>
    </row>
    <row r="242" spans="1:7" ht="15" customHeight="1" x14ac:dyDescent="0.25">
      <c r="A242" s="37"/>
      <c r="B242" s="37"/>
      <c r="C242" s="37"/>
      <c r="D242" s="38"/>
      <c r="E242" s="46"/>
      <c r="F242" s="15"/>
      <c r="G242" s="15"/>
    </row>
    <row r="243" spans="1:7" ht="15" customHeight="1" x14ac:dyDescent="0.25">
      <c r="A243" s="37"/>
      <c r="B243" s="37"/>
      <c r="C243" s="37"/>
      <c r="D243" s="38"/>
      <c r="E243" s="46"/>
      <c r="F243" s="15"/>
      <c r="G243" s="15"/>
    </row>
    <row r="244" spans="1:7" ht="15" customHeight="1" x14ac:dyDescent="0.25">
      <c r="A244" s="37"/>
      <c r="B244" s="37"/>
      <c r="C244" s="37"/>
      <c r="D244" s="38"/>
      <c r="E244" s="46"/>
      <c r="F244" s="15"/>
      <c r="G244" s="15"/>
    </row>
    <row r="245" spans="1:7" ht="15" customHeight="1" x14ac:dyDescent="0.25">
      <c r="A245" s="37"/>
      <c r="B245" s="37"/>
      <c r="C245" s="37"/>
      <c r="D245" s="38"/>
      <c r="E245" s="46"/>
      <c r="F245" s="15"/>
      <c r="G245" s="15"/>
    </row>
    <row r="246" spans="1:7" ht="15" customHeight="1" x14ac:dyDescent="0.25">
      <c r="A246" s="37"/>
      <c r="B246" s="37"/>
      <c r="C246" s="37"/>
      <c r="D246" s="38"/>
      <c r="E246" s="46"/>
      <c r="F246" s="15"/>
      <c r="G246" s="15"/>
    </row>
    <row r="247" spans="1:7" ht="15" customHeight="1" x14ac:dyDescent="0.25">
      <c r="A247" s="37"/>
      <c r="B247" s="37"/>
      <c r="C247" s="37"/>
      <c r="D247" s="38"/>
      <c r="E247" s="46"/>
      <c r="F247" s="15"/>
      <c r="G247" s="15"/>
    </row>
    <row r="248" spans="1:7" ht="15" customHeight="1" x14ac:dyDescent="0.25">
      <c r="A248" s="37"/>
      <c r="B248" s="37"/>
      <c r="C248" s="37"/>
      <c r="D248" s="38"/>
      <c r="E248" s="46"/>
      <c r="F248" s="15"/>
      <c r="G248" s="15"/>
    </row>
    <row r="249" spans="1:7" ht="15.75" customHeight="1" x14ac:dyDescent="0.25">
      <c r="A249" s="20"/>
      <c r="B249" s="20"/>
      <c r="C249" s="20"/>
      <c r="D249" s="20"/>
      <c r="E249" s="48"/>
      <c r="F249" s="18"/>
      <c r="G249" s="18"/>
    </row>
    <row r="250" spans="1:7" ht="15" customHeight="1" x14ac:dyDescent="0.25">
      <c r="A250" s="37"/>
      <c r="B250" s="37"/>
      <c r="C250" s="37"/>
      <c r="D250" s="37"/>
      <c r="E250" s="46"/>
      <c r="F250" s="15"/>
      <c r="G250" s="15"/>
    </row>
    <row r="251" spans="1:7" ht="15" customHeight="1" x14ac:dyDescent="0.25">
      <c r="A251" s="37"/>
      <c r="B251" s="37"/>
      <c r="C251" s="37"/>
      <c r="D251" s="37"/>
      <c r="E251" s="46"/>
      <c r="F251" s="15"/>
      <c r="G251" s="15"/>
    </row>
    <row r="252" spans="1:7" ht="15" customHeight="1" x14ac:dyDescent="0.25">
      <c r="A252" s="37"/>
      <c r="B252" s="37"/>
      <c r="C252" s="37"/>
      <c r="D252" s="37"/>
      <c r="E252" s="46"/>
      <c r="F252" s="15"/>
      <c r="G252" s="15"/>
    </row>
    <row r="253" spans="1:7" ht="15" customHeight="1" x14ac:dyDescent="0.25">
      <c r="A253" s="37"/>
      <c r="B253" s="37"/>
      <c r="C253" s="37"/>
      <c r="D253" s="37"/>
      <c r="E253" s="46"/>
      <c r="F253" s="15"/>
      <c r="G253" s="15"/>
    </row>
    <row r="254" spans="1:7" ht="15" customHeight="1" x14ac:dyDescent="0.25">
      <c r="A254" s="37"/>
      <c r="B254" s="37"/>
      <c r="C254" s="37"/>
      <c r="D254" s="37"/>
      <c r="E254" s="46"/>
      <c r="F254" s="15"/>
      <c r="G254" s="15"/>
    </row>
    <row r="255" spans="1:7" ht="15.75" customHeight="1" x14ac:dyDescent="0.25">
      <c r="A255" s="37"/>
      <c r="B255" s="37"/>
      <c r="C255" s="37"/>
      <c r="D255" s="37"/>
      <c r="E255" s="46"/>
      <c r="F255" s="15"/>
      <c r="G255" s="15"/>
    </row>
    <row r="256" spans="1:7" ht="15" customHeight="1" x14ac:dyDescent="0.25">
      <c r="A256" s="37"/>
      <c r="B256" s="37"/>
      <c r="C256" s="37"/>
      <c r="D256" s="37"/>
      <c r="E256" s="46"/>
      <c r="F256" s="15"/>
      <c r="G256" s="15"/>
    </row>
    <row r="257" spans="1:7" ht="15" customHeight="1" x14ac:dyDescent="0.25">
      <c r="A257" s="37"/>
      <c r="B257" s="37"/>
      <c r="C257" s="37"/>
      <c r="D257" s="37"/>
      <c r="E257" s="46"/>
      <c r="F257" s="15"/>
      <c r="G257" s="15"/>
    </row>
    <row r="258" spans="1:7" ht="15" customHeight="1" x14ac:dyDescent="0.25">
      <c r="A258" s="37"/>
      <c r="B258" s="37"/>
      <c r="C258" s="37"/>
      <c r="D258" s="37"/>
      <c r="E258" s="46"/>
      <c r="F258" s="15"/>
      <c r="G258" s="15"/>
    </row>
    <row r="259" spans="1:7" ht="15" customHeight="1" x14ac:dyDescent="0.25">
      <c r="A259" s="37"/>
      <c r="B259" s="37"/>
      <c r="C259" s="37"/>
      <c r="D259" s="37"/>
      <c r="E259" s="46"/>
      <c r="F259" s="15"/>
      <c r="G259" s="15"/>
    </row>
    <row r="260" spans="1:7" ht="15" customHeight="1" x14ac:dyDescent="0.25">
      <c r="A260" s="37"/>
      <c r="B260" s="37"/>
      <c r="C260" s="37"/>
      <c r="D260" s="37"/>
      <c r="E260" s="46"/>
      <c r="F260" s="15"/>
      <c r="G260" s="15"/>
    </row>
    <row r="261" spans="1:7" ht="15" customHeight="1" x14ac:dyDescent="0.25">
      <c r="A261" s="37"/>
      <c r="B261" s="37"/>
      <c r="C261" s="37"/>
      <c r="D261" s="37"/>
      <c r="E261" s="46"/>
      <c r="F261" s="15"/>
      <c r="G261" s="15"/>
    </row>
    <row r="262" spans="1:7" ht="15" customHeight="1" x14ac:dyDescent="0.25">
      <c r="A262" s="37"/>
      <c r="B262" s="37"/>
      <c r="C262" s="37"/>
      <c r="D262" s="37"/>
      <c r="E262" s="46"/>
      <c r="F262" s="15"/>
      <c r="G262" s="15"/>
    </row>
    <row r="263" spans="1:7" ht="15" customHeight="1" x14ac:dyDescent="0.25">
      <c r="A263" s="37"/>
      <c r="B263" s="37"/>
      <c r="C263" s="37"/>
      <c r="D263" s="37"/>
      <c r="E263" s="46"/>
      <c r="F263" s="15"/>
      <c r="G263" s="15"/>
    </row>
    <row r="264" spans="1:7" ht="15" customHeight="1" x14ac:dyDescent="0.25">
      <c r="A264" s="37"/>
      <c r="B264" s="37"/>
      <c r="C264" s="37"/>
      <c r="D264" s="37"/>
      <c r="E264" s="46"/>
      <c r="F264" s="15"/>
      <c r="G264" s="15"/>
    </row>
    <row r="265" spans="1:7" ht="15" customHeight="1" x14ac:dyDescent="0.25">
      <c r="A265" s="37"/>
      <c r="B265" s="37"/>
      <c r="C265" s="37"/>
      <c r="D265" s="37"/>
      <c r="E265" s="46"/>
      <c r="F265" s="15"/>
      <c r="G265" s="15"/>
    </row>
    <row r="266" spans="1:7" ht="15" customHeight="1" x14ac:dyDescent="0.25">
      <c r="A266" s="37"/>
      <c r="B266" s="37"/>
      <c r="C266" s="37"/>
      <c r="D266" s="37"/>
      <c r="E266" s="46"/>
      <c r="F266" s="15"/>
      <c r="G266" s="15"/>
    </row>
    <row r="267" spans="1:7" ht="15" customHeight="1" x14ac:dyDescent="0.25">
      <c r="A267" s="37"/>
      <c r="B267" s="37"/>
      <c r="C267" s="37"/>
      <c r="D267" s="37"/>
      <c r="E267" s="46"/>
      <c r="F267" s="15"/>
      <c r="G267" s="15"/>
    </row>
    <row r="268" spans="1:7" ht="15" customHeight="1" x14ac:dyDescent="0.25">
      <c r="A268" s="37"/>
      <c r="B268" s="37"/>
      <c r="C268" s="37"/>
      <c r="D268" s="37"/>
      <c r="E268" s="46"/>
      <c r="F268" s="15"/>
      <c r="G268" s="15"/>
    </row>
    <row r="269" spans="1:7" ht="15" customHeight="1" x14ac:dyDescent="0.25">
      <c r="A269" s="37"/>
      <c r="B269" s="37"/>
      <c r="C269" s="37"/>
      <c r="D269" s="37"/>
      <c r="E269" s="46"/>
      <c r="F269" s="15"/>
      <c r="G269" s="15"/>
    </row>
    <row r="270" spans="1:7" ht="15.75" customHeight="1" x14ac:dyDescent="0.25">
      <c r="A270" s="37"/>
      <c r="B270" s="37"/>
      <c r="C270" s="37"/>
      <c r="D270" s="37"/>
      <c r="E270" s="46"/>
      <c r="F270" s="15"/>
      <c r="G270" s="15"/>
    </row>
    <row r="271" spans="1:7" ht="15" customHeight="1" x14ac:dyDescent="0.25">
      <c r="A271" s="37"/>
      <c r="B271" s="37"/>
      <c r="C271" s="37"/>
      <c r="D271" s="37"/>
      <c r="E271" s="46"/>
      <c r="F271" s="15"/>
      <c r="G271" s="15"/>
    </row>
    <row r="272" spans="1:7" ht="15" customHeight="1" x14ac:dyDescent="0.25">
      <c r="A272" s="37"/>
      <c r="B272" s="37"/>
      <c r="C272" s="37"/>
      <c r="D272" s="37"/>
      <c r="E272" s="46"/>
      <c r="F272" s="15"/>
      <c r="G272" s="15"/>
    </row>
    <row r="273" spans="1:7" ht="15" customHeight="1" x14ac:dyDescent="0.25">
      <c r="A273" s="37"/>
      <c r="B273" s="37"/>
      <c r="C273" s="37"/>
      <c r="D273" s="37"/>
      <c r="E273" s="46"/>
      <c r="F273" s="15"/>
      <c r="G273" s="15"/>
    </row>
    <row r="274" spans="1:7" ht="15" customHeight="1" x14ac:dyDescent="0.25">
      <c r="A274" s="37"/>
      <c r="B274" s="37"/>
      <c r="C274" s="37"/>
      <c r="D274" s="37"/>
      <c r="E274" s="46"/>
      <c r="F274" s="15"/>
      <c r="G274" s="15"/>
    </row>
    <row r="275" spans="1:7" ht="15" customHeight="1" x14ac:dyDescent="0.25">
      <c r="A275" s="37"/>
      <c r="B275" s="37"/>
      <c r="C275" s="37"/>
      <c r="D275" s="37"/>
      <c r="E275" s="46"/>
      <c r="F275" s="15"/>
      <c r="G275" s="15"/>
    </row>
    <row r="276" spans="1:7" ht="15" customHeight="1" x14ac:dyDescent="0.25">
      <c r="A276" s="37"/>
      <c r="B276" s="37"/>
      <c r="C276" s="37"/>
      <c r="D276" s="37"/>
      <c r="E276" s="46"/>
      <c r="F276" s="15"/>
      <c r="G276" s="15"/>
    </row>
    <row r="277" spans="1:7" ht="15" customHeight="1" x14ac:dyDescent="0.25">
      <c r="A277" s="37"/>
      <c r="B277" s="37"/>
      <c r="C277" s="37"/>
      <c r="D277" s="37"/>
      <c r="E277" s="46"/>
      <c r="F277" s="15"/>
      <c r="G277" s="15"/>
    </row>
    <row r="278" spans="1:7" ht="15" customHeight="1" x14ac:dyDescent="0.25">
      <c r="A278" s="37"/>
      <c r="B278" s="37"/>
      <c r="C278" s="37"/>
      <c r="D278" s="37"/>
      <c r="E278" s="46"/>
      <c r="F278" s="15"/>
      <c r="G278" s="15"/>
    </row>
    <row r="279" spans="1:7" ht="15.75" customHeight="1" x14ac:dyDescent="0.25">
      <c r="A279" s="37"/>
      <c r="B279" s="37"/>
      <c r="C279" s="37"/>
      <c r="D279" s="37"/>
      <c r="E279" s="46"/>
      <c r="F279" s="15"/>
      <c r="G279" s="15"/>
    </row>
    <row r="280" spans="1:7" ht="15" customHeight="1" x14ac:dyDescent="0.25">
      <c r="A280" s="37"/>
      <c r="B280" s="37"/>
      <c r="C280" s="37"/>
      <c r="D280" s="37"/>
      <c r="E280" s="46"/>
      <c r="F280" s="15"/>
      <c r="G280" s="15"/>
    </row>
    <row r="281" spans="1:7" ht="15" customHeight="1" x14ac:dyDescent="0.25">
      <c r="A281" s="37"/>
      <c r="B281" s="37"/>
      <c r="C281" s="37"/>
      <c r="D281" s="37"/>
      <c r="E281" s="46"/>
      <c r="F281" s="15"/>
      <c r="G281" s="15"/>
    </row>
    <row r="282" spans="1:7" ht="15" customHeight="1" x14ac:dyDescent="0.25">
      <c r="A282" s="37"/>
      <c r="B282" s="37"/>
      <c r="C282" s="37"/>
      <c r="D282" s="37"/>
      <c r="E282" s="46"/>
      <c r="F282" s="15"/>
      <c r="G282" s="15"/>
    </row>
    <row r="283" spans="1:7" ht="15" customHeight="1" x14ac:dyDescent="0.25">
      <c r="A283" s="37"/>
      <c r="B283" s="37"/>
      <c r="C283" s="37"/>
      <c r="D283" s="37"/>
      <c r="E283" s="46"/>
      <c r="F283" s="15"/>
      <c r="G283" s="15"/>
    </row>
    <row r="284" spans="1:7" ht="15" customHeight="1" x14ac:dyDescent="0.25">
      <c r="A284" s="37"/>
      <c r="B284" s="37"/>
      <c r="C284" s="37"/>
      <c r="D284" s="37"/>
      <c r="E284" s="46"/>
      <c r="F284" s="15"/>
      <c r="G284" s="15"/>
    </row>
    <row r="285" spans="1:7" ht="15" customHeight="1" x14ac:dyDescent="0.25">
      <c r="A285" s="37"/>
      <c r="B285" s="37"/>
      <c r="C285" s="37"/>
      <c r="D285" s="37"/>
      <c r="E285" s="46"/>
      <c r="F285" s="15"/>
      <c r="G285" s="15"/>
    </row>
    <row r="286" spans="1:7" ht="15" customHeight="1" x14ac:dyDescent="0.25">
      <c r="A286" s="37"/>
      <c r="B286" s="37"/>
      <c r="C286" s="37"/>
      <c r="D286" s="37"/>
      <c r="E286" s="46"/>
      <c r="F286" s="15"/>
      <c r="G286" s="15"/>
    </row>
    <row r="287" spans="1:7" ht="15" customHeight="1" x14ac:dyDescent="0.25">
      <c r="A287" s="37"/>
      <c r="B287" s="37"/>
      <c r="C287" s="37"/>
      <c r="D287" s="37"/>
      <c r="E287" s="46"/>
      <c r="F287" s="15"/>
      <c r="G287" s="15"/>
    </row>
    <row r="288" spans="1:7" ht="15" customHeight="1" x14ac:dyDescent="0.25">
      <c r="A288" s="37"/>
      <c r="B288" s="37"/>
      <c r="C288" s="37"/>
      <c r="D288" s="37"/>
      <c r="E288" s="46"/>
      <c r="F288" s="15"/>
      <c r="G288" s="15"/>
    </row>
    <row r="289" spans="1:7" ht="15" customHeight="1" x14ac:dyDescent="0.25">
      <c r="A289" s="37"/>
      <c r="B289" s="37"/>
      <c r="C289" s="37"/>
      <c r="D289" s="37"/>
      <c r="E289" s="46"/>
      <c r="F289" s="15"/>
      <c r="G289" s="15"/>
    </row>
    <row r="290" spans="1:7" ht="15.75" customHeight="1" x14ac:dyDescent="0.25">
      <c r="A290" s="37"/>
      <c r="B290" s="37"/>
      <c r="C290" s="37"/>
      <c r="D290" s="37"/>
      <c r="E290" s="46"/>
      <c r="F290" s="15"/>
      <c r="G290" s="15"/>
    </row>
    <row r="291" spans="1:7" ht="15" customHeight="1" x14ac:dyDescent="0.25">
      <c r="A291" s="37"/>
      <c r="B291" s="37"/>
      <c r="C291" s="37"/>
      <c r="D291" s="37"/>
      <c r="E291" s="46"/>
      <c r="F291" s="15"/>
      <c r="G291" s="15"/>
    </row>
    <row r="292" spans="1:7" ht="15" customHeight="1" x14ac:dyDescent="0.25">
      <c r="A292" s="37"/>
      <c r="B292" s="37"/>
      <c r="C292" s="37"/>
      <c r="D292" s="37"/>
      <c r="E292" s="46"/>
      <c r="F292" s="15"/>
      <c r="G292" s="15"/>
    </row>
    <row r="293" spans="1:7" ht="15" customHeight="1" x14ac:dyDescent="0.25">
      <c r="A293" s="37"/>
      <c r="B293" s="37"/>
      <c r="C293" s="37"/>
      <c r="D293" s="37"/>
      <c r="E293" s="46"/>
      <c r="F293" s="15"/>
      <c r="G293" s="15"/>
    </row>
    <row r="294" spans="1:7" ht="15" customHeight="1" x14ac:dyDescent="0.25">
      <c r="A294" s="37"/>
      <c r="B294" s="37"/>
      <c r="C294" s="37"/>
      <c r="D294" s="37"/>
      <c r="E294" s="46"/>
      <c r="F294" s="15"/>
      <c r="G294" s="15"/>
    </row>
    <row r="295" spans="1:7" ht="15" customHeight="1" x14ac:dyDescent="0.25">
      <c r="A295" s="37"/>
      <c r="B295" s="37"/>
      <c r="C295" s="37"/>
      <c r="D295" s="37"/>
      <c r="E295" s="46"/>
      <c r="F295" s="15"/>
      <c r="G295" s="15"/>
    </row>
    <row r="296" spans="1:7" ht="15" customHeight="1" x14ac:dyDescent="0.25">
      <c r="A296" s="37"/>
      <c r="B296" s="37"/>
      <c r="C296" s="37"/>
      <c r="D296" s="37"/>
      <c r="E296" s="46"/>
      <c r="F296" s="15"/>
      <c r="G296" s="15"/>
    </row>
    <row r="297" spans="1:7" ht="15" customHeight="1" x14ac:dyDescent="0.25">
      <c r="A297" s="37"/>
      <c r="B297" s="37"/>
      <c r="C297" s="37"/>
      <c r="D297" s="37"/>
      <c r="E297" s="46"/>
      <c r="F297" s="15"/>
      <c r="G297" s="15"/>
    </row>
    <row r="298" spans="1:7" ht="15" customHeight="1" x14ac:dyDescent="0.25">
      <c r="A298" s="37"/>
      <c r="B298" s="37"/>
      <c r="C298" s="37"/>
      <c r="D298" s="37"/>
      <c r="E298" s="46"/>
      <c r="F298" s="15"/>
      <c r="G298" s="15"/>
    </row>
    <row r="299" spans="1:7" ht="15" customHeight="1" x14ac:dyDescent="0.25">
      <c r="A299" s="37"/>
      <c r="B299" s="37"/>
      <c r="C299" s="37"/>
      <c r="D299" s="37"/>
      <c r="E299" s="46"/>
      <c r="F299" s="15"/>
      <c r="G299" s="15"/>
    </row>
    <row r="300" spans="1:7" ht="15" customHeight="1" x14ac:dyDescent="0.25">
      <c r="A300" s="37"/>
      <c r="B300" s="37"/>
      <c r="C300" s="37"/>
      <c r="D300" s="37"/>
      <c r="E300" s="46"/>
      <c r="F300" s="15"/>
      <c r="G300" s="15"/>
    </row>
    <row r="301" spans="1:7" ht="15" customHeight="1" x14ac:dyDescent="0.25">
      <c r="A301" s="37"/>
      <c r="B301" s="37"/>
      <c r="C301" s="37"/>
      <c r="D301" s="37"/>
      <c r="E301" s="46"/>
      <c r="F301" s="15"/>
      <c r="G301" s="15"/>
    </row>
    <row r="302" spans="1:7" ht="15" customHeight="1" x14ac:dyDescent="0.25">
      <c r="A302" s="37"/>
      <c r="B302" s="37"/>
      <c r="C302" s="37"/>
      <c r="D302" s="37"/>
      <c r="E302" s="46"/>
      <c r="F302" s="15"/>
      <c r="G302" s="15"/>
    </row>
    <row r="303" spans="1:7" ht="15" customHeight="1" x14ac:dyDescent="0.25">
      <c r="A303" s="37"/>
      <c r="B303" s="37"/>
      <c r="C303" s="37"/>
      <c r="D303" s="37"/>
      <c r="E303" s="46"/>
      <c r="F303" s="15"/>
      <c r="G303" s="15"/>
    </row>
    <row r="304" spans="1:7" x14ac:dyDescent="0.25">
      <c r="A304" s="37"/>
      <c r="B304" s="37"/>
      <c r="C304" s="37"/>
      <c r="D304" s="37"/>
      <c r="E304" s="46"/>
      <c r="F304" s="15"/>
      <c r="G304" s="15"/>
    </row>
  </sheetData>
  <mergeCells count="86">
    <mergeCell ref="G68:G72"/>
    <mergeCell ref="A75:A79"/>
    <mergeCell ref="B75:B79"/>
    <mergeCell ref="C75:C79"/>
    <mergeCell ref="D75:D79"/>
    <mergeCell ref="G75:G79"/>
    <mergeCell ref="A68:A72"/>
    <mergeCell ref="B68:B72"/>
    <mergeCell ref="C68:C72"/>
    <mergeCell ref="D68:D72"/>
    <mergeCell ref="G63:G64"/>
    <mergeCell ref="A66:A67"/>
    <mergeCell ref="B66:B67"/>
    <mergeCell ref="C66:C67"/>
    <mergeCell ref="D66:D67"/>
    <mergeCell ref="G66:G67"/>
    <mergeCell ref="A63:A64"/>
    <mergeCell ref="B63:B64"/>
    <mergeCell ref="C63:C64"/>
    <mergeCell ref="D63:D64"/>
    <mergeCell ref="A47:A50"/>
    <mergeCell ref="B47:B50"/>
    <mergeCell ref="C47:C50"/>
    <mergeCell ref="D47:D50"/>
    <mergeCell ref="G47:G50"/>
    <mergeCell ref="G45:G46"/>
    <mergeCell ref="A45:A46"/>
    <mergeCell ref="B45:B46"/>
    <mergeCell ref="C45:C46"/>
    <mergeCell ref="D45:D46"/>
    <mergeCell ref="G26:G29"/>
    <mergeCell ref="A30:A33"/>
    <mergeCell ref="B30:B33"/>
    <mergeCell ref="C30:C33"/>
    <mergeCell ref="D30:D33"/>
    <mergeCell ref="G30:G33"/>
    <mergeCell ref="A26:A29"/>
    <mergeCell ref="B26:B29"/>
    <mergeCell ref="C26:C29"/>
    <mergeCell ref="D26:D29"/>
    <mergeCell ref="G14:G18"/>
    <mergeCell ref="A14:A18"/>
    <mergeCell ref="B14:B18"/>
    <mergeCell ref="C14:C18"/>
    <mergeCell ref="D14:D18"/>
    <mergeCell ref="A1:G1"/>
    <mergeCell ref="A6:A8"/>
    <mergeCell ref="B6:B8"/>
    <mergeCell ref="C6:C8"/>
    <mergeCell ref="D6:D8"/>
    <mergeCell ref="G6:G8"/>
    <mergeCell ref="G9:G10"/>
    <mergeCell ref="A3:A5"/>
    <mergeCell ref="B3:B5"/>
    <mergeCell ref="C3:C5"/>
    <mergeCell ref="D3:D5"/>
    <mergeCell ref="G3:G5"/>
    <mergeCell ref="A9:A10"/>
    <mergeCell ref="B9:B10"/>
    <mergeCell ref="C9:C10"/>
    <mergeCell ref="D9:D10"/>
    <mergeCell ref="A19:A22"/>
    <mergeCell ref="G19:G22"/>
    <mergeCell ref="D19:D22"/>
    <mergeCell ref="C19:C22"/>
    <mergeCell ref="B19:B22"/>
    <mergeCell ref="G38:G39"/>
    <mergeCell ref="A40:A43"/>
    <mergeCell ref="B40:B43"/>
    <mergeCell ref="C40:C43"/>
    <mergeCell ref="D40:D43"/>
    <mergeCell ref="G40:G43"/>
    <mergeCell ref="A38:A39"/>
    <mergeCell ref="B38:B39"/>
    <mergeCell ref="C38:C39"/>
    <mergeCell ref="D38:D39"/>
    <mergeCell ref="G57:G61"/>
    <mergeCell ref="G53:G54"/>
    <mergeCell ref="A57:A61"/>
    <mergeCell ref="B57:B61"/>
    <mergeCell ref="C57:C61"/>
    <mergeCell ref="D57:D61"/>
    <mergeCell ref="A53:A54"/>
    <mergeCell ref="B53:B54"/>
    <mergeCell ref="C53:C54"/>
    <mergeCell ref="D53:D5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2"/>
  <sheetViews>
    <sheetView topLeftCell="A40" workbookViewId="0">
      <selection activeCell="H51" sqref="H51"/>
    </sheetView>
  </sheetViews>
  <sheetFormatPr baseColWidth="10" defaultRowHeight="12.75" x14ac:dyDescent="0.25"/>
  <cols>
    <col min="1" max="1" width="5.28515625" style="1" customWidth="1"/>
    <col min="2" max="2" width="41.85546875" style="5" bestFit="1" customWidth="1"/>
    <col min="3" max="3" width="14" style="1" bestFit="1" customWidth="1"/>
    <col min="4" max="4" width="18.140625" style="4" bestFit="1" customWidth="1"/>
    <col min="5" max="5" width="34.5703125" style="3" bestFit="1" customWidth="1"/>
    <col min="6" max="6" width="14.85546875" style="32" bestFit="1" customWidth="1"/>
    <col min="7" max="7" width="14.7109375" style="32" bestFit="1" customWidth="1"/>
    <col min="8" max="9" width="12.7109375" style="2" bestFit="1" customWidth="1"/>
    <col min="10" max="16384" width="11.42578125" style="2"/>
  </cols>
  <sheetData>
    <row r="1" spans="1:7" ht="26.25" customHeight="1" thickBot="1" x14ac:dyDescent="0.3">
      <c r="A1" s="145" t="s">
        <v>8</v>
      </c>
      <c r="B1" s="145"/>
      <c r="C1" s="145"/>
      <c r="D1" s="145"/>
      <c r="E1" s="145"/>
      <c r="F1" s="145"/>
      <c r="G1" s="145"/>
    </row>
    <row r="2" spans="1:7" s="5" customFormat="1" ht="25.5" customHeight="1" thickBot="1" x14ac:dyDescent="0.3">
      <c r="A2" s="24" t="s">
        <v>6</v>
      </c>
      <c r="B2" s="25" t="s">
        <v>0</v>
      </c>
      <c r="C2" s="28" t="s">
        <v>1</v>
      </c>
      <c r="D2" s="27" t="s">
        <v>2</v>
      </c>
      <c r="E2" s="28" t="s">
        <v>3</v>
      </c>
      <c r="F2" s="40" t="s">
        <v>5</v>
      </c>
      <c r="G2" s="40" t="s">
        <v>4</v>
      </c>
    </row>
    <row r="3" spans="1:7" ht="15" customHeight="1" thickBot="1" x14ac:dyDescent="0.3">
      <c r="A3" s="52">
        <v>1</v>
      </c>
      <c r="B3" s="53" t="s">
        <v>12</v>
      </c>
      <c r="C3" s="54" t="s">
        <v>15</v>
      </c>
      <c r="D3" s="56" t="s">
        <v>23</v>
      </c>
      <c r="E3" s="57" t="s">
        <v>49</v>
      </c>
      <c r="F3" s="60">
        <v>38520000</v>
      </c>
      <c r="G3" s="61">
        <v>38520000</v>
      </c>
    </row>
    <row r="4" spans="1:7" ht="15" customHeight="1" x14ac:dyDescent="0.25">
      <c r="A4" s="106">
        <v>2</v>
      </c>
      <c r="B4" s="109" t="s">
        <v>11</v>
      </c>
      <c r="C4" s="109" t="s">
        <v>13</v>
      </c>
      <c r="D4" s="112" t="s">
        <v>24</v>
      </c>
      <c r="E4" s="45" t="s">
        <v>50</v>
      </c>
      <c r="F4" s="62">
        <v>8360497</v>
      </c>
      <c r="G4" s="103">
        <f>SUM(F4:F16)</f>
        <v>102630213.53</v>
      </c>
    </row>
    <row r="5" spans="1:7" ht="15" customHeight="1" x14ac:dyDescent="0.25">
      <c r="A5" s="107"/>
      <c r="B5" s="110"/>
      <c r="C5" s="110"/>
      <c r="D5" s="113"/>
      <c r="E5" s="46" t="s">
        <v>51</v>
      </c>
      <c r="F5" s="15">
        <v>2228700</v>
      </c>
      <c r="G5" s="104"/>
    </row>
    <row r="6" spans="1:7" ht="15" customHeight="1" x14ac:dyDescent="0.25">
      <c r="A6" s="107"/>
      <c r="B6" s="110"/>
      <c r="C6" s="110"/>
      <c r="D6" s="113"/>
      <c r="E6" s="46" t="s">
        <v>52</v>
      </c>
      <c r="F6" s="15">
        <v>12579500</v>
      </c>
      <c r="G6" s="104"/>
    </row>
    <row r="7" spans="1:7" ht="15" customHeight="1" x14ac:dyDescent="0.25">
      <c r="A7" s="107"/>
      <c r="B7" s="110"/>
      <c r="C7" s="110"/>
      <c r="D7" s="113"/>
      <c r="E7" s="46" t="s">
        <v>53</v>
      </c>
      <c r="F7" s="15">
        <v>224155</v>
      </c>
      <c r="G7" s="104"/>
    </row>
    <row r="8" spans="1:7" ht="15" customHeight="1" x14ac:dyDescent="0.25">
      <c r="A8" s="107"/>
      <c r="B8" s="110"/>
      <c r="C8" s="110"/>
      <c r="D8" s="113"/>
      <c r="E8" s="46" t="s">
        <v>54</v>
      </c>
      <c r="F8" s="15">
        <v>9576041</v>
      </c>
      <c r="G8" s="104"/>
    </row>
    <row r="9" spans="1:7" ht="15" customHeight="1" x14ac:dyDescent="0.25">
      <c r="A9" s="107"/>
      <c r="B9" s="110"/>
      <c r="C9" s="110"/>
      <c r="D9" s="113"/>
      <c r="E9" s="46" t="s">
        <v>55</v>
      </c>
      <c r="F9" s="15">
        <v>10734846</v>
      </c>
      <c r="G9" s="104"/>
    </row>
    <row r="10" spans="1:7" ht="15" customHeight="1" x14ac:dyDescent="0.25">
      <c r="A10" s="107"/>
      <c r="B10" s="110"/>
      <c r="C10" s="110"/>
      <c r="D10" s="113"/>
      <c r="E10" s="46" t="s">
        <v>56</v>
      </c>
      <c r="F10" s="15">
        <v>3289700</v>
      </c>
      <c r="G10" s="104"/>
    </row>
    <row r="11" spans="1:7" ht="15" customHeight="1" x14ac:dyDescent="0.25">
      <c r="A11" s="107"/>
      <c r="B11" s="110"/>
      <c r="C11" s="110"/>
      <c r="D11" s="113"/>
      <c r="E11" s="46" t="s">
        <v>57</v>
      </c>
      <c r="F11" s="15">
        <v>9531068</v>
      </c>
      <c r="G11" s="104"/>
    </row>
    <row r="12" spans="1:7" ht="15" customHeight="1" x14ac:dyDescent="0.25">
      <c r="A12" s="107"/>
      <c r="B12" s="110"/>
      <c r="C12" s="110"/>
      <c r="D12" s="113"/>
      <c r="E12" s="46" t="s">
        <v>58</v>
      </c>
      <c r="F12" s="15">
        <v>1373450</v>
      </c>
      <c r="G12" s="104"/>
    </row>
    <row r="13" spans="1:7" ht="15" customHeight="1" x14ac:dyDescent="0.25">
      <c r="A13" s="107"/>
      <c r="B13" s="110"/>
      <c r="C13" s="110"/>
      <c r="D13" s="113"/>
      <c r="E13" s="46" t="s">
        <v>59</v>
      </c>
      <c r="F13" s="15">
        <v>5772900</v>
      </c>
      <c r="G13" s="104"/>
    </row>
    <row r="14" spans="1:7" ht="15" customHeight="1" x14ac:dyDescent="0.25">
      <c r="A14" s="107"/>
      <c r="B14" s="110"/>
      <c r="C14" s="110"/>
      <c r="D14" s="113"/>
      <c r="E14" s="46" t="s">
        <v>60</v>
      </c>
      <c r="F14" s="15">
        <v>5593244.9800000004</v>
      </c>
      <c r="G14" s="104"/>
    </row>
    <row r="15" spans="1:7" ht="15" customHeight="1" x14ac:dyDescent="0.25">
      <c r="A15" s="107"/>
      <c r="B15" s="110"/>
      <c r="C15" s="110"/>
      <c r="D15" s="113"/>
      <c r="E15" s="46" t="s">
        <v>61</v>
      </c>
      <c r="F15" s="15">
        <v>10822568</v>
      </c>
      <c r="G15" s="104"/>
    </row>
    <row r="16" spans="1:7" ht="15" customHeight="1" thickBot="1" x14ac:dyDescent="0.3">
      <c r="A16" s="108"/>
      <c r="B16" s="111"/>
      <c r="C16" s="111"/>
      <c r="D16" s="114"/>
      <c r="E16" s="47" t="s">
        <v>62</v>
      </c>
      <c r="F16" s="63">
        <v>22543543.550000001</v>
      </c>
      <c r="G16" s="105"/>
    </row>
    <row r="17" spans="1:7" ht="15" customHeight="1" x14ac:dyDescent="0.25">
      <c r="A17" s="106">
        <v>3</v>
      </c>
      <c r="B17" s="112" t="s">
        <v>111</v>
      </c>
      <c r="C17" s="109" t="s">
        <v>112</v>
      </c>
      <c r="D17" s="112" t="s">
        <v>113</v>
      </c>
      <c r="E17" s="45" t="s">
        <v>114</v>
      </c>
      <c r="F17" s="62">
        <v>8505558.5</v>
      </c>
      <c r="G17" s="103">
        <f>SUM(F17:F30)</f>
        <v>35474884.319999993</v>
      </c>
    </row>
    <row r="18" spans="1:7" ht="15" customHeight="1" x14ac:dyDescent="0.25">
      <c r="A18" s="107"/>
      <c r="B18" s="113"/>
      <c r="C18" s="110"/>
      <c r="D18" s="113"/>
      <c r="E18" s="46" t="s">
        <v>39</v>
      </c>
      <c r="F18" s="15">
        <v>1864653.3</v>
      </c>
      <c r="G18" s="104"/>
    </row>
    <row r="19" spans="1:7" ht="15" customHeight="1" x14ac:dyDescent="0.25">
      <c r="A19" s="107"/>
      <c r="B19" s="113"/>
      <c r="C19" s="110"/>
      <c r="D19" s="113"/>
      <c r="E19" s="46" t="s">
        <v>53</v>
      </c>
      <c r="F19" s="15">
        <v>5549357.2000000002</v>
      </c>
      <c r="G19" s="104"/>
    </row>
    <row r="20" spans="1:7" ht="15" customHeight="1" x14ac:dyDescent="0.25">
      <c r="A20" s="107"/>
      <c r="B20" s="113"/>
      <c r="C20" s="110"/>
      <c r="D20" s="113"/>
      <c r="E20" s="46" t="s">
        <v>115</v>
      </c>
      <c r="F20" s="15">
        <v>3723475</v>
      </c>
      <c r="G20" s="104"/>
    </row>
    <row r="21" spans="1:7" ht="15" customHeight="1" x14ac:dyDescent="0.25">
      <c r="A21" s="107"/>
      <c r="B21" s="113"/>
      <c r="C21" s="110"/>
      <c r="D21" s="113"/>
      <c r="E21" s="46" t="s">
        <v>116</v>
      </c>
      <c r="F21" s="15">
        <v>3680856</v>
      </c>
      <c r="G21" s="104"/>
    </row>
    <row r="22" spans="1:7" ht="15" customHeight="1" x14ac:dyDescent="0.25">
      <c r="A22" s="107"/>
      <c r="B22" s="113"/>
      <c r="C22" s="110"/>
      <c r="D22" s="113"/>
      <c r="E22" s="46" t="s">
        <v>54</v>
      </c>
      <c r="F22" s="15">
        <v>1606330</v>
      </c>
      <c r="G22" s="104"/>
    </row>
    <row r="23" spans="1:7" ht="15" customHeight="1" x14ac:dyDescent="0.25">
      <c r="A23" s="107"/>
      <c r="B23" s="113"/>
      <c r="C23" s="110"/>
      <c r="D23" s="113"/>
      <c r="E23" s="46" t="s">
        <v>117</v>
      </c>
      <c r="F23" s="15">
        <v>3081225.4</v>
      </c>
      <c r="G23" s="104"/>
    </row>
    <row r="24" spans="1:7" ht="15" customHeight="1" x14ac:dyDescent="0.25">
      <c r="A24" s="107"/>
      <c r="B24" s="113"/>
      <c r="C24" s="110"/>
      <c r="D24" s="113"/>
      <c r="E24" s="46" t="s">
        <v>118</v>
      </c>
      <c r="F24" s="15">
        <v>2272825.16</v>
      </c>
      <c r="G24" s="104"/>
    </row>
    <row r="25" spans="1:7" ht="15" customHeight="1" x14ac:dyDescent="0.25">
      <c r="A25" s="107"/>
      <c r="B25" s="113"/>
      <c r="C25" s="110"/>
      <c r="D25" s="113"/>
      <c r="E25" s="46" t="s">
        <v>58</v>
      </c>
      <c r="F25" s="15">
        <v>308753.15000000002</v>
      </c>
      <c r="G25" s="104"/>
    </row>
    <row r="26" spans="1:7" ht="15" customHeight="1" x14ac:dyDescent="0.25">
      <c r="A26" s="107"/>
      <c r="B26" s="113"/>
      <c r="C26" s="110"/>
      <c r="D26" s="113"/>
      <c r="E26" s="46" t="s">
        <v>52</v>
      </c>
      <c r="F26" s="15">
        <v>3058700</v>
      </c>
      <c r="G26" s="104"/>
    </row>
    <row r="27" spans="1:7" ht="15" customHeight="1" x14ac:dyDescent="0.25">
      <c r="A27" s="107"/>
      <c r="B27" s="113"/>
      <c r="C27" s="110"/>
      <c r="D27" s="113"/>
      <c r="E27" s="46" t="s">
        <v>119</v>
      </c>
      <c r="F27" s="15">
        <v>623440</v>
      </c>
      <c r="G27" s="104"/>
    </row>
    <row r="28" spans="1:7" ht="15" customHeight="1" x14ac:dyDescent="0.25">
      <c r="A28" s="107"/>
      <c r="B28" s="113"/>
      <c r="C28" s="110"/>
      <c r="D28" s="113"/>
      <c r="E28" s="46" t="s">
        <v>120</v>
      </c>
      <c r="F28" s="15">
        <v>623635.80000000005</v>
      </c>
      <c r="G28" s="104"/>
    </row>
    <row r="29" spans="1:7" ht="15" customHeight="1" x14ac:dyDescent="0.25">
      <c r="A29" s="107"/>
      <c r="B29" s="113"/>
      <c r="C29" s="110"/>
      <c r="D29" s="113"/>
      <c r="E29" s="46" t="s">
        <v>55</v>
      </c>
      <c r="F29" s="15">
        <v>59844.81</v>
      </c>
      <c r="G29" s="104"/>
    </row>
    <row r="30" spans="1:7" ht="15" customHeight="1" thickBot="1" x14ac:dyDescent="0.3">
      <c r="A30" s="108"/>
      <c r="B30" s="114"/>
      <c r="C30" s="111"/>
      <c r="D30" s="114"/>
      <c r="E30" s="47" t="s">
        <v>50</v>
      </c>
      <c r="F30" s="63">
        <v>516230</v>
      </c>
      <c r="G30" s="105"/>
    </row>
    <row r="31" spans="1:7" ht="15" customHeight="1" x14ac:dyDescent="0.25">
      <c r="A31" s="115">
        <v>4</v>
      </c>
      <c r="B31" s="124" t="s">
        <v>11</v>
      </c>
      <c r="C31" s="124" t="s">
        <v>145</v>
      </c>
      <c r="D31" s="118" t="s">
        <v>146</v>
      </c>
      <c r="E31" s="45" t="s">
        <v>147</v>
      </c>
      <c r="F31" s="62">
        <v>759714</v>
      </c>
      <c r="G31" s="121">
        <f>SUM(F31:F47)</f>
        <v>75297745.339999989</v>
      </c>
    </row>
    <row r="32" spans="1:7" ht="15" customHeight="1" x14ac:dyDescent="0.25">
      <c r="A32" s="137"/>
      <c r="B32" s="138"/>
      <c r="C32" s="138"/>
      <c r="D32" s="139"/>
      <c r="E32" s="48" t="s">
        <v>148</v>
      </c>
      <c r="F32" s="18">
        <v>1529000</v>
      </c>
      <c r="G32" s="140"/>
    </row>
    <row r="33" spans="1:7" ht="15" customHeight="1" x14ac:dyDescent="0.25">
      <c r="A33" s="116"/>
      <c r="B33" s="125"/>
      <c r="C33" s="125"/>
      <c r="D33" s="119"/>
      <c r="E33" s="46" t="s">
        <v>59</v>
      </c>
      <c r="F33" s="15">
        <v>3488000</v>
      </c>
      <c r="G33" s="122"/>
    </row>
    <row r="34" spans="1:7" ht="15" customHeight="1" x14ac:dyDescent="0.25">
      <c r="A34" s="116"/>
      <c r="B34" s="125"/>
      <c r="C34" s="125"/>
      <c r="D34" s="119"/>
      <c r="E34" s="46" t="s">
        <v>60</v>
      </c>
      <c r="F34" s="15">
        <v>96000</v>
      </c>
      <c r="G34" s="122"/>
    </row>
    <row r="35" spans="1:7" ht="15" customHeight="1" x14ac:dyDescent="0.25">
      <c r="A35" s="116"/>
      <c r="B35" s="125"/>
      <c r="C35" s="125"/>
      <c r="D35" s="119"/>
      <c r="E35" s="46" t="s">
        <v>58</v>
      </c>
      <c r="F35" s="15">
        <v>871475</v>
      </c>
      <c r="G35" s="122"/>
    </row>
    <row r="36" spans="1:7" ht="15" customHeight="1" x14ac:dyDescent="0.25">
      <c r="A36" s="116"/>
      <c r="B36" s="125"/>
      <c r="C36" s="125"/>
      <c r="D36" s="119"/>
      <c r="E36" s="46" t="s">
        <v>51</v>
      </c>
      <c r="F36" s="15">
        <v>1641783</v>
      </c>
      <c r="G36" s="122"/>
    </row>
    <row r="37" spans="1:7" ht="15" customHeight="1" x14ac:dyDescent="0.25">
      <c r="A37" s="116"/>
      <c r="B37" s="125"/>
      <c r="C37" s="125"/>
      <c r="D37" s="119"/>
      <c r="E37" s="46" t="s">
        <v>53</v>
      </c>
      <c r="F37" s="15">
        <v>618000</v>
      </c>
      <c r="G37" s="122"/>
    </row>
    <row r="38" spans="1:7" ht="15" customHeight="1" x14ac:dyDescent="0.25">
      <c r="A38" s="116"/>
      <c r="B38" s="125"/>
      <c r="C38" s="125"/>
      <c r="D38" s="119"/>
      <c r="E38" s="46" t="s">
        <v>149</v>
      </c>
      <c r="F38" s="15">
        <v>3602543.94</v>
      </c>
      <c r="G38" s="122"/>
    </row>
    <row r="39" spans="1:7" ht="15" customHeight="1" x14ac:dyDescent="0.25">
      <c r="A39" s="116"/>
      <c r="B39" s="125"/>
      <c r="C39" s="125"/>
      <c r="D39" s="119"/>
      <c r="E39" s="46" t="s">
        <v>52</v>
      </c>
      <c r="F39" s="15">
        <v>11305400</v>
      </c>
      <c r="G39" s="122"/>
    </row>
    <row r="40" spans="1:7" ht="15" customHeight="1" x14ac:dyDescent="0.25">
      <c r="A40" s="116"/>
      <c r="B40" s="125"/>
      <c r="C40" s="125"/>
      <c r="D40" s="119"/>
      <c r="E40" s="46" t="s">
        <v>54</v>
      </c>
      <c r="F40" s="15">
        <v>3432498.8</v>
      </c>
      <c r="G40" s="122"/>
    </row>
    <row r="41" spans="1:7" ht="15" customHeight="1" x14ac:dyDescent="0.25">
      <c r="A41" s="116"/>
      <c r="B41" s="125"/>
      <c r="C41" s="125"/>
      <c r="D41" s="119"/>
      <c r="E41" s="46" t="s">
        <v>150</v>
      </c>
      <c r="F41" s="15">
        <v>3358635</v>
      </c>
      <c r="G41" s="122"/>
    </row>
    <row r="42" spans="1:7" ht="15" customHeight="1" x14ac:dyDescent="0.25">
      <c r="A42" s="116"/>
      <c r="B42" s="125"/>
      <c r="C42" s="125"/>
      <c r="D42" s="119"/>
      <c r="E42" s="46" t="s">
        <v>57</v>
      </c>
      <c r="F42" s="15">
        <v>4507000</v>
      </c>
      <c r="G42" s="122"/>
    </row>
    <row r="43" spans="1:7" ht="15" customHeight="1" x14ac:dyDescent="0.25">
      <c r="A43" s="116"/>
      <c r="B43" s="125"/>
      <c r="C43" s="125"/>
      <c r="D43" s="119"/>
      <c r="E43" s="46" t="s">
        <v>39</v>
      </c>
      <c r="F43" s="15">
        <v>2090818</v>
      </c>
      <c r="G43" s="122"/>
    </row>
    <row r="44" spans="1:7" ht="15" customHeight="1" x14ac:dyDescent="0.25">
      <c r="A44" s="116"/>
      <c r="B44" s="125"/>
      <c r="C44" s="125"/>
      <c r="D44" s="119"/>
      <c r="E44" s="46" t="s">
        <v>61</v>
      </c>
      <c r="F44" s="15">
        <v>17160742.5</v>
      </c>
      <c r="G44" s="122"/>
    </row>
    <row r="45" spans="1:7" ht="15" customHeight="1" x14ac:dyDescent="0.25">
      <c r="A45" s="116"/>
      <c r="B45" s="125"/>
      <c r="C45" s="125"/>
      <c r="D45" s="119"/>
      <c r="E45" s="46" t="s">
        <v>62</v>
      </c>
      <c r="F45" s="15">
        <v>16217238.1</v>
      </c>
      <c r="G45" s="122"/>
    </row>
    <row r="46" spans="1:7" ht="15" customHeight="1" x14ac:dyDescent="0.25">
      <c r="A46" s="141"/>
      <c r="B46" s="142"/>
      <c r="C46" s="142"/>
      <c r="D46" s="143"/>
      <c r="E46" s="93" t="s">
        <v>56</v>
      </c>
      <c r="F46" s="94">
        <v>389000</v>
      </c>
      <c r="G46" s="144"/>
    </row>
    <row r="47" spans="1:7" ht="15" customHeight="1" thickBot="1" x14ac:dyDescent="0.3">
      <c r="A47" s="117"/>
      <c r="B47" s="126"/>
      <c r="C47" s="126"/>
      <c r="D47" s="120"/>
      <c r="E47" s="47" t="s">
        <v>151</v>
      </c>
      <c r="F47" s="63">
        <v>4229897</v>
      </c>
      <c r="G47" s="123"/>
    </row>
    <row r="48" spans="1:7" ht="15" customHeight="1" thickBot="1" x14ac:dyDescent="0.3">
      <c r="A48" s="154">
        <v>5</v>
      </c>
      <c r="B48" s="56" t="s">
        <v>174</v>
      </c>
      <c r="C48" s="56" t="s">
        <v>175</v>
      </c>
      <c r="D48" s="155" t="s">
        <v>176</v>
      </c>
      <c r="E48" s="156"/>
      <c r="F48" s="157"/>
      <c r="G48" s="158"/>
    </row>
    <row r="49" spans="1:7" ht="15" customHeight="1" x14ac:dyDescent="0.25">
      <c r="A49" s="106">
        <v>6</v>
      </c>
      <c r="B49" s="109" t="s">
        <v>111</v>
      </c>
      <c r="C49" s="109" t="s">
        <v>177</v>
      </c>
      <c r="D49" s="147" t="s">
        <v>178</v>
      </c>
      <c r="E49" s="45" t="s">
        <v>114</v>
      </c>
      <c r="F49" s="62">
        <v>3654235</v>
      </c>
      <c r="G49" s="103">
        <f>SUM(F49:F61)</f>
        <v>28539469.57</v>
      </c>
    </row>
    <row r="50" spans="1:7" ht="15" customHeight="1" x14ac:dyDescent="0.25">
      <c r="A50" s="107"/>
      <c r="B50" s="110"/>
      <c r="C50" s="110"/>
      <c r="D50" s="148"/>
      <c r="E50" s="46" t="s">
        <v>116</v>
      </c>
      <c r="F50" s="15">
        <v>3726000</v>
      </c>
      <c r="G50" s="104"/>
    </row>
    <row r="51" spans="1:7" ht="15" customHeight="1" x14ac:dyDescent="0.25">
      <c r="A51" s="107"/>
      <c r="B51" s="110"/>
      <c r="C51" s="110"/>
      <c r="D51" s="148"/>
      <c r="E51" s="46" t="s">
        <v>117</v>
      </c>
      <c r="F51" s="15">
        <v>3866183.2</v>
      </c>
      <c r="G51" s="104"/>
    </row>
    <row r="52" spans="1:7" ht="15" customHeight="1" x14ac:dyDescent="0.25">
      <c r="A52" s="107"/>
      <c r="B52" s="110"/>
      <c r="C52" s="110"/>
      <c r="D52" s="148"/>
      <c r="E52" s="46" t="s">
        <v>118</v>
      </c>
      <c r="F52" s="15">
        <v>2311599.87</v>
      </c>
      <c r="G52" s="104"/>
    </row>
    <row r="53" spans="1:7" ht="15" customHeight="1" x14ac:dyDescent="0.25">
      <c r="A53" s="107"/>
      <c r="B53" s="110"/>
      <c r="C53" s="110"/>
      <c r="D53" s="148"/>
      <c r="E53" s="46" t="s">
        <v>58</v>
      </c>
      <c r="F53" s="15">
        <v>3985467.75</v>
      </c>
      <c r="G53" s="104"/>
    </row>
    <row r="54" spans="1:7" ht="15" customHeight="1" x14ac:dyDescent="0.25">
      <c r="A54" s="107"/>
      <c r="B54" s="110"/>
      <c r="C54" s="110"/>
      <c r="D54" s="148"/>
      <c r="E54" s="46" t="s">
        <v>52</v>
      </c>
      <c r="F54" s="15">
        <v>3920400</v>
      </c>
      <c r="G54" s="104"/>
    </row>
    <row r="55" spans="1:7" ht="15" customHeight="1" x14ac:dyDescent="0.25">
      <c r="A55" s="107"/>
      <c r="B55" s="110"/>
      <c r="C55" s="110"/>
      <c r="D55" s="148"/>
      <c r="E55" s="46" t="s">
        <v>120</v>
      </c>
      <c r="F55" s="15">
        <v>3215043.65</v>
      </c>
      <c r="G55" s="104"/>
    </row>
    <row r="56" spans="1:7" ht="15" customHeight="1" x14ac:dyDescent="0.25">
      <c r="A56" s="107"/>
      <c r="B56" s="110"/>
      <c r="C56" s="110"/>
      <c r="D56" s="148"/>
      <c r="E56" s="46" t="s">
        <v>179</v>
      </c>
      <c r="F56" s="15">
        <v>401552.4</v>
      </c>
      <c r="G56" s="104"/>
    </row>
    <row r="57" spans="1:7" ht="15" customHeight="1" x14ac:dyDescent="0.25">
      <c r="A57" s="107"/>
      <c r="B57" s="110"/>
      <c r="C57" s="110"/>
      <c r="D57" s="148"/>
      <c r="E57" s="46" t="s">
        <v>180</v>
      </c>
      <c r="F57" s="15">
        <v>31339</v>
      </c>
      <c r="G57" s="104"/>
    </row>
    <row r="58" spans="1:7" ht="15" customHeight="1" x14ac:dyDescent="0.25">
      <c r="A58" s="107"/>
      <c r="B58" s="110"/>
      <c r="C58" s="110"/>
      <c r="D58" s="148"/>
      <c r="E58" s="46" t="s">
        <v>181</v>
      </c>
      <c r="F58" s="15">
        <v>270834.3</v>
      </c>
      <c r="G58" s="104"/>
    </row>
    <row r="59" spans="1:7" ht="15" customHeight="1" x14ac:dyDescent="0.25">
      <c r="A59" s="107"/>
      <c r="B59" s="110"/>
      <c r="C59" s="110"/>
      <c r="D59" s="148"/>
      <c r="E59" s="46" t="s">
        <v>182</v>
      </c>
      <c r="F59" s="15">
        <v>7600.8</v>
      </c>
      <c r="G59" s="104"/>
    </row>
    <row r="60" spans="1:7" ht="15" customHeight="1" x14ac:dyDescent="0.25">
      <c r="A60" s="107"/>
      <c r="B60" s="110"/>
      <c r="C60" s="110"/>
      <c r="D60" s="148"/>
      <c r="E60" s="46" t="s">
        <v>183</v>
      </c>
      <c r="F60" s="15">
        <v>1451678.6</v>
      </c>
      <c r="G60" s="104"/>
    </row>
    <row r="61" spans="1:7" ht="15" customHeight="1" thickBot="1" x14ac:dyDescent="0.3">
      <c r="A61" s="108"/>
      <c r="B61" s="111"/>
      <c r="C61" s="111"/>
      <c r="D61" s="159"/>
      <c r="E61" s="47" t="s">
        <v>60</v>
      </c>
      <c r="F61" s="63">
        <v>1697535</v>
      </c>
      <c r="G61" s="105"/>
    </row>
    <row r="62" spans="1:7" ht="15" customHeight="1" x14ac:dyDescent="0.25">
      <c r="A62" s="37"/>
      <c r="B62" s="37"/>
      <c r="C62" s="37"/>
      <c r="D62" s="38"/>
      <c r="E62" s="46"/>
      <c r="F62" s="15"/>
      <c r="G62" s="15"/>
    </row>
    <row r="63" spans="1:7" ht="15" customHeight="1" x14ac:dyDescent="0.25">
      <c r="A63" s="37"/>
      <c r="B63" s="37"/>
      <c r="C63" s="37"/>
      <c r="D63" s="38"/>
      <c r="E63" s="46"/>
      <c r="F63" s="15"/>
      <c r="G63" s="15"/>
    </row>
    <row r="64" spans="1:7" ht="15" customHeight="1" x14ac:dyDescent="0.25">
      <c r="A64" s="37"/>
      <c r="B64" s="37"/>
      <c r="C64" s="37"/>
      <c r="D64" s="38"/>
      <c r="E64" s="46"/>
      <c r="F64" s="15"/>
      <c r="G64" s="15"/>
    </row>
    <row r="65" spans="1:7" ht="15" customHeight="1" x14ac:dyDescent="0.25">
      <c r="A65" s="37"/>
      <c r="B65" s="37"/>
      <c r="C65" s="37"/>
      <c r="D65" s="38"/>
      <c r="E65" s="46"/>
      <c r="F65" s="15"/>
      <c r="G65" s="15"/>
    </row>
    <row r="66" spans="1:7" ht="15" customHeight="1" x14ac:dyDescent="0.25">
      <c r="A66" s="37"/>
      <c r="B66" s="37"/>
      <c r="C66" s="37"/>
      <c r="D66" s="38"/>
      <c r="E66" s="46"/>
      <c r="F66" s="15"/>
      <c r="G66" s="15"/>
    </row>
    <row r="67" spans="1:7" ht="15" customHeight="1" x14ac:dyDescent="0.25">
      <c r="A67" s="37"/>
      <c r="B67" s="37"/>
      <c r="C67" s="37"/>
      <c r="D67" s="38"/>
      <c r="E67" s="46"/>
      <c r="F67" s="15"/>
      <c r="G67" s="15"/>
    </row>
    <row r="68" spans="1:7" ht="15" customHeight="1" x14ac:dyDescent="0.25">
      <c r="A68" s="37"/>
      <c r="B68" s="37"/>
      <c r="C68" s="37"/>
      <c r="D68" s="38"/>
      <c r="E68" s="46"/>
      <c r="F68" s="15"/>
      <c r="G68" s="15"/>
    </row>
    <row r="69" spans="1:7" ht="15" customHeight="1" x14ac:dyDescent="0.25">
      <c r="A69" s="37"/>
      <c r="B69" s="37"/>
      <c r="C69" s="37"/>
      <c r="D69" s="38"/>
      <c r="E69" s="46"/>
      <c r="F69" s="15"/>
      <c r="G69" s="15"/>
    </row>
    <row r="70" spans="1:7" ht="15" customHeight="1" x14ac:dyDescent="0.25">
      <c r="A70" s="37"/>
      <c r="B70" s="37"/>
      <c r="C70" s="37"/>
      <c r="D70" s="38"/>
      <c r="E70" s="46"/>
      <c r="F70" s="15"/>
      <c r="G70" s="15"/>
    </row>
    <row r="71" spans="1:7" ht="15" customHeight="1" x14ac:dyDescent="0.25">
      <c r="A71" s="37"/>
      <c r="B71" s="37"/>
      <c r="C71" s="37"/>
      <c r="D71" s="38"/>
      <c r="E71" s="46"/>
      <c r="F71" s="15"/>
      <c r="G71" s="15"/>
    </row>
    <row r="72" spans="1:7" ht="15" customHeight="1" x14ac:dyDescent="0.25">
      <c r="A72" s="37"/>
      <c r="B72" s="37"/>
      <c r="C72" s="37"/>
      <c r="D72" s="38"/>
      <c r="E72" s="46"/>
      <c r="F72" s="15"/>
      <c r="G72" s="15"/>
    </row>
    <row r="73" spans="1:7" ht="15" customHeight="1" x14ac:dyDescent="0.25">
      <c r="A73" s="37"/>
      <c r="B73" s="37"/>
      <c r="C73" s="37"/>
      <c r="D73" s="38"/>
      <c r="E73" s="46"/>
      <c r="F73" s="15"/>
      <c r="G73" s="15"/>
    </row>
    <row r="74" spans="1:7" ht="15" customHeight="1" x14ac:dyDescent="0.25">
      <c r="A74" s="37"/>
      <c r="B74" s="37"/>
      <c r="C74" s="37"/>
      <c r="D74" s="38"/>
      <c r="E74" s="46"/>
      <c r="F74" s="15"/>
      <c r="G74" s="15"/>
    </row>
    <row r="75" spans="1:7" ht="15" customHeight="1" x14ac:dyDescent="0.25">
      <c r="A75" s="37"/>
      <c r="B75" s="37"/>
      <c r="C75" s="37"/>
      <c r="D75" s="38"/>
      <c r="E75" s="46"/>
      <c r="F75" s="15"/>
      <c r="G75" s="15"/>
    </row>
    <row r="76" spans="1:7" ht="15" customHeight="1" x14ac:dyDescent="0.25">
      <c r="A76" s="37"/>
      <c r="B76" s="37"/>
      <c r="C76" s="37"/>
      <c r="D76" s="38"/>
      <c r="E76" s="46"/>
      <c r="F76" s="15"/>
      <c r="G76" s="15"/>
    </row>
    <row r="77" spans="1:7" ht="15" customHeight="1" x14ac:dyDescent="0.25">
      <c r="A77" s="37"/>
      <c r="B77" s="37"/>
      <c r="C77" s="37"/>
      <c r="D77" s="38"/>
      <c r="E77" s="46"/>
      <c r="F77" s="15"/>
      <c r="G77" s="15"/>
    </row>
    <row r="78" spans="1:7" ht="15" customHeight="1" x14ac:dyDescent="0.25">
      <c r="A78" s="37"/>
      <c r="B78" s="37"/>
      <c r="C78" s="37"/>
      <c r="D78" s="38"/>
      <c r="E78" s="46"/>
      <c r="F78" s="15"/>
      <c r="G78" s="15"/>
    </row>
    <row r="79" spans="1:7" ht="15" customHeight="1" x14ac:dyDescent="0.25">
      <c r="A79" s="37"/>
      <c r="B79" s="37"/>
      <c r="C79" s="37"/>
      <c r="D79" s="38"/>
      <c r="E79" s="46"/>
      <c r="F79" s="15"/>
      <c r="G79" s="15"/>
    </row>
    <row r="80" spans="1:7" ht="15" customHeight="1" x14ac:dyDescent="0.25">
      <c r="A80" s="37"/>
      <c r="B80" s="37"/>
      <c r="C80" s="37"/>
      <c r="D80" s="38"/>
      <c r="E80" s="46"/>
      <c r="F80" s="15"/>
      <c r="G80" s="15"/>
    </row>
    <row r="81" spans="1:7" ht="15" customHeight="1" x14ac:dyDescent="0.25">
      <c r="A81" s="37"/>
      <c r="B81" s="37"/>
      <c r="C81" s="37"/>
      <c r="D81" s="38"/>
      <c r="E81" s="46"/>
      <c r="F81" s="15"/>
      <c r="G81" s="15"/>
    </row>
    <row r="82" spans="1:7" ht="15" customHeight="1" x14ac:dyDescent="0.25">
      <c r="A82" s="37"/>
      <c r="B82" s="37"/>
      <c r="C82" s="37"/>
      <c r="D82" s="38"/>
      <c r="E82" s="46"/>
      <c r="F82" s="15"/>
      <c r="G82" s="15"/>
    </row>
    <row r="83" spans="1:7" ht="15" customHeight="1" x14ac:dyDescent="0.25">
      <c r="A83" s="37"/>
      <c r="B83" s="37"/>
      <c r="C83" s="37"/>
      <c r="D83" s="38"/>
      <c r="E83" s="46"/>
      <c r="F83" s="15"/>
      <c r="G83" s="15"/>
    </row>
    <row r="84" spans="1:7" ht="15" customHeight="1" x14ac:dyDescent="0.25">
      <c r="A84" s="37"/>
      <c r="B84" s="37"/>
      <c r="C84" s="37"/>
      <c r="D84" s="38"/>
      <c r="E84" s="46"/>
      <c r="F84" s="15"/>
      <c r="G84" s="15"/>
    </row>
    <row r="85" spans="1:7" ht="15" customHeight="1" x14ac:dyDescent="0.25">
      <c r="A85" s="37"/>
      <c r="B85" s="37"/>
      <c r="C85" s="37"/>
      <c r="D85" s="38"/>
      <c r="E85" s="46"/>
      <c r="F85" s="15"/>
      <c r="G85" s="15"/>
    </row>
    <row r="86" spans="1:7" ht="15" customHeight="1" x14ac:dyDescent="0.25">
      <c r="A86" s="37"/>
      <c r="B86" s="37"/>
      <c r="C86" s="37"/>
      <c r="D86" s="38"/>
      <c r="E86" s="46"/>
      <c r="F86" s="15"/>
      <c r="G86" s="15"/>
    </row>
    <row r="87" spans="1:7" ht="15" customHeight="1" x14ac:dyDescent="0.25">
      <c r="A87" s="37"/>
      <c r="B87" s="37"/>
      <c r="C87" s="37"/>
      <c r="D87" s="38"/>
      <c r="E87" s="46"/>
      <c r="F87" s="15"/>
      <c r="G87" s="15"/>
    </row>
    <row r="88" spans="1:7" ht="15" customHeight="1" x14ac:dyDescent="0.25">
      <c r="A88" s="37"/>
      <c r="B88" s="37"/>
      <c r="C88" s="37"/>
      <c r="D88" s="38"/>
      <c r="E88" s="46"/>
      <c r="F88" s="15"/>
      <c r="G88" s="15"/>
    </row>
    <row r="89" spans="1:7" ht="15" customHeight="1" x14ac:dyDescent="0.25">
      <c r="A89" s="37"/>
      <c r="B89" s="37"/>
      <c r="C89" s="37"/>
      <c r="D89" s="38"/>
      <c r="E89" s="46"/>
      <c r="F89" s="15"/>
      <c r="G89" s="15"/>
    </row>
    <row r="90" spans="1:7" ht="15" customHeight="1" x14ac:dyDescent="0.25">
      <c r="A90" s="37"/>
      <c r="B90" s="37"/>
      <c r="C90" s="37"/>
      <c r="D90" s="38"/>
      <c r="E90" s="46"/>
      <c r="F90" s="15"/>
      <c r="G90" s="15"/>
    </row>
    <row r="91" spans="1:7" ht="15" customHeight="1" x14ac:dyDescent="0.25">
      <c r="A91" s="37"/>
      <c r="B91" s="37"/>
      <c r="C91" s="37"/>
      <c r="D91" s="38"/>
      <c r="E91" s="46"/>
      <c r="F91" s="15"/>
      <c r="G91" s="15"/>
    </row>
    <row r="92" spans="1:7" ht="15" customHeight="1" x14ac:dyDescent="0.25">
      <c r="A92" s="37"/>
      <c r="B92" s="37"/>
      <c r="C92" s="37"/>
      <c r="D92" s="38"/>
      <c r="E92" s="46"/>
      <c r="F92" s="15"/>
      <c r="G92" s="15"/>
    </row>
    <row r="93" spans="1:7" ht="15" customHeight="1" x14ac:dyDescent="0.25">
      <c r="A93" s="37"/>
      <c r="B93" s="37"/>
      <c r="C93" s="37"/>
      <c r="D93" s="38"/>
      <c r="E93" s="46"/>
      <c r="F93" s="15"/>
      <c r="G93" s="15"/>
    </row>
    <row r="94" spans="1:7" ht="15" customHeight="1" x14ac:dyDescent="0.25">
      <c r="A94" s="37"/>
      <c r="B94" s="37"/>
      <c r="C94" s="37"/>
      <c r="D94" s="38"/>
      <c r="E94" s="46"/>
      <c r="F94" s="15"/>
      <c r="G94" s="15"/>
    </row>
    <row r="95" spans="1:7" ht="15" customHeight="1" x14ac:dyDescent="0.25">
      <c r="A95" s="37"/>
      <c r="B95" s="37"/>
      <c r="C95" s="37"/>
      <c r="D95" s="38"/>
      <c r="E95" s="46"/>
      <c r="F95" s="15"/>
      <c r="G95" s="15"/>
    </row>
    <row r="96" spans="1:7" ht="15" customHeight="1" x14ac:dyDescent="0.25">
      <c r="A96" s="37"/>
      <c r="B96" s="37"/>
      <c r="C96" s="37"/>
      <c r="D96" s="38"/>
      <c r="E96" s="46"/>
      <c r="F96" s="15"/>
      <c r="G96" s="15"/>
    </row>
    <row r="97" spans="1:7" ht="15" customHeight="1" x14ac:dyDescent="0.25">
      <c r="A97" s="37"/>
      <c r="B97" s="37"/>
      <c r="C97" s="37"/>
      <c r="D97" s="38"/>
      <c r="E97" s="46"/>
      <c r="F97" s="15"/>
      <c r="G97" s="15"/>
    </row>
    <row r="98" spans="1:7" ht="15" customHeight="1" x14ac:dyDescent="0.25">
      <c r="A98" s="37"/>
      <c r="B98" s="37"/>
      <c r="C98" s="37"/>
      <c r="D98" s="38"/>
      <c r="E98" s="46"/>
      <c r="F98" s="15"/>
      <c r="G98" s="15"/>
    </row>
    <row r="99" spans="1:7" ht="15" customHeight="1" x14ac:dyDescent="0.25">
      <c r="A99" s="37"/>
      <c r="B99" s="37"/>
      <c r="C99" s="37"/>
      <c r="D99" s="38"/>
      <c r="E99" s="46"/>
      <c r="F99" s="15"/>
      <c r="G99" s="15"/>
    </row>
    <row r="100" spans="1:7" ht="15" customHeight="1" x14ac:dyDescent="0.25">
      <c r="A100" s="37"/>
      <c r="B100" s="37"/>
      <c r="C100" s="37"/>
      <c r="D100" s="38"/>
      <c r="E100" s="46"/>
      <c r="F100" s="15"/>
      <c r="G100" s="15"/>
    </row>
    <row r="101" spans="1:7" ht="15" customHeight="1" x14ac:dyDescent="0.25">
      <c r="A101" s="37"/>
      <c r="B101" s="37"/>
      <c r="C101" s="37"/>
      <c r="D101" s="38"/>
      <c r="E101" s="46"/>
      <c r="F101" s="15"/>
      <c r="G101" s="15"/>
    </row>
    <row r="102" spans="1:7" ht="15" customHeight="1" x14ac:dyDescent="0.25">
      <c r="A102" s="37"/>
      <c r="B102" s="37"/>
      <c r="C102" s="37"/>
      <c r="D102" s="38"/>
      <c r="E102" s="46"/>
      <c r="F102" s="15"/>
      <c r="G102" s="15"/>
    </row>
    <row r="103" spans="1:7" ht="15" customHeight="1" x14ac:dyDescent="0.25">
      <c r="A103" s="37"/>
      <c r="B103" s="37"/>
      <c r="C103" s="37"/>
      <c r="D103" s="38"/>
      <c r="E103" s="46"/>
      <c r="F103" s="15"/>
      <c r="G103" s="15"/>
    </row>
    <row r="104" spans="1:7" ht="15" customHeight="1" x14ac:dyDescent="0.25">
      <c r="A104" s="37"/>
      <c r="B104" s="37"/>
      <c r="C104" s="37"/>
      <c r="D104" s="38"/>
      <c r="E104" s="46"/>
      <c r="F104" s="15"/>
      <c r="G104" s="15"/>
    </row>
    <row r="105" spans="1:7" ht="15" customHeight="1" x14ac:dyDescent="0.25">
      <c r="A105" s="37"/>
      <c r="B105" s="37"/>
      <c r="C105" s="37"/>
      <c r="D105" s="38"/>
      <c r="E105" s="46"/>
      <c r="F105" s="15"/>
      <c r="G105" s="15"/>
    </row>
    <row r="106" spans="1:7" ht="15" customHeight="1" x14ac:dyDescent="0.25">
      <c r="A106" s="37"/>
      <c r="B106" s="37"/>
      <c r="C106" s="37"/>
      <c r="D106" s="38"/>
      <c r="E106" s="46"/>
      <c r="F106" s="15"/>
      <c r="G106" s="15"/>
    </row>
    <row r="107" spans="1:7" ht="15" customHeight="1" x14ac:dyDescent="0.25">
      <c r="A107" s="37"/>
      <c r="B107" s="37"/>
      <c r="C107" s="37"/>
      <c r="D107" s="38"/>
      <c r="E107" s="46"/>
      <c r="F107" s="15"/>
      <c r="G107" s="15"/>
    </row>
    <row r="108" spans="1:7" ht="15" customHeight="1" x14ac:dyDescent="0.25">
      <c r="A108" s="37"/>
      <c r="B108" s="37"/>
      <c r="C108" s="37"/>
      <c r="D108" s="38"/>
      <c r="E108" s="46"/>
      <c r="F108" s="15"/>
      <c r="G108" s="15"/>
    </row>
    <row r="109" spans="1:7" ht="15" customHeight="1" x14ac:dyDescent="0.25">
      <c r="A109" s="37"/>
      <c r="B109" s="37"/>
      <c r="C109" s="37"/>
      <c r="D109" s="38"/>
      <c r="E109" s="46"/>
      <c r="F109" s="15"/>
      <c r="G109" s="15"/>
    </row>
    <row r="110" spans="1:7" ht="15" customHeight="1" x14ac:dyDescent="0.25">
      <c r="A110" s="37"/>
      <c r="B110" s="37"/>
      <c r="C110" s="37"/>
      <c r="D110" s="38"/>
      <c r="E110" s="46"/>
      <c r="F110" s="15"/>
      <c r="G110" s="15"/>
    </row>
    <row r="111" spans="1:7" ht="15" customHeight="1" x14ac:dyDescent="0.25">
      <c r="A111" s="37"/>
      <c r="B111" s="37"/>
      <c r="C111" s="37"/>
      <c r="D111" s="38"/>
      <c r="E111" s="46"/>
      <c r="F111" s="15"/>
      <c r="G111" s="15"/>
    </row>
    <row r="112" spans="1:7" ht="15" customHeight="1" x14ac:dyDescent="0.25">
      <c r="A112" s="37"/>
      <c r="B112" s="37"/>
      <c r="C112" s="37"/>
      <c r="D112" s="37"/>
      <c r="E112" s="46"/>
      <c r="F112" s="15"/>
      <c r="G112" s="15"/>
    </row>
    <row r="113" spans="1:7" ht="15" customHeight="1" x14ac:dyDescent="0.25">
      <c r="A113" s="37"/>
      <c r="B113" s="37"/>
      <c r="C113" s="37"/>
      <c r="D113" s="37"/>
      <c r="E113" s="46"/>
      <c r="F113" s="15"/>
      <c r="G113" s="15"/>
    </row>
    <row r="114" spans="1:7" ht="15" customHeight="1" x14ac:dyDescent="0.25">
      <c r="A114" s="37"/>
      <c r="B114" s="37"/>
      <c r="C114" s="37"/>
      <c r="D114" s="37"/>
      <c r="E114" s="46"/>
      <c r="F114" s="15"/>
      <c r="G114" s="15"/>
    </row>
    <row r="115" spans="1:7" ht="15" customHeight="1" x14ac:dyDescent="0.25">
      <c r="A115" s="37"/>
      <c r="B115" s="37"/>
      <c r="C115" s="37"/>
      <c r="D115" s="37"/>
      <c r="E115" s="46"/>
      <c r="F115" s="15"/>
      <c r="G115" s="15"/>
    </row>
    <row r="116" spans="1:7" ht="15" customHeight="1" x14ac:dyDescent="0.25">
      <c r="A116" s="37"/>
      <c r="B116" s="37"/>
      <c r="C116" s="37"/>
      <c r="D116" s="37"/>
      <c r="E116" s="46"/>
      <c r="F116" s="15"/>
      <c r="G116" s="15"/>
    </row>
    <row r="117" spans="1:7" ht="15" customHeight="1" x14ac:dyDescent="0.25">
      <c r="A117" s="37"/>
      <c r="B117" s="37"/>
      <c r="C117" s="37"/>
      <c r="D117" s="37"/>
      <c r="E117" s="46"/>
      <c r="F117" s="15"/>
      <c r="G117" s="15"/>
    </row>
    <row r="118" spans="1:7" ht="15" customHeight="1" x14ac:dyDescent="0.25">
      <c r="A118" s="37"/>
      <c r="B118" s="37"/>
      <c r="C118" s="37"/>
      <c r="D118" s="37"/>
      <c r="E118" s="46"/>
      <c r="F118" s="15"/>
      <c r="G118" s="15"/>
    </row>
    <row r="119" spans="1:7" ht="15" customHeight="1" x14ac:dyDescent="0.25">
      <c r="A119" s="37"/>
      <c r="B119" s="37"/>
      <c r="C119" s="37"/>
      <c r="D119" s="37"/>
      <c r="E119" s="46"/>
      <c r="F119" s="15"/>
      <c r="G119" s="15"/>
    </row>
    <row r="120" spans="1:7" ht="15" customHeight="1" x14ac:dyDescent="0.25">
      <c r="A120" s="37"/>
      <c r="B120" s="37"/>
      <c r="C120" s="37"/>
      <c r="D120" s="37"/>
      <c r="E120" s="46"/>
      <c r="F120" s="15"/>
      <c r="G120" s="15"/>
    </row>
    <row r="121" spans="1:7" ht="15" customHeight="1" x14ac:dyDescent="0.25">
      <c r="A121" s="37"/>
      <c r="B121" s="37"/>
      <c r="C121" s="37"/>
      <c r="D121" s="37"/>
      <c r="E121" s="46"/>
      <c r="F121" s="15"/>
      <c r="G121" s="15"/>
    </row>
    <row r="122" spans="1:7" ht="15" customHeight="1" x14ac:dyDescent="0.25">
      <c r="A122" s="37"/>
      <c r="B122" s="37"/>
      <c r="C122" s="37"/>
      <c r="D122" s="37"/>
      <c r="E122" s="46"/>
      <c r="F122" s="15"/>
      <c r="G122" s="15"/>
    </row>
    <row r="123" spans="1:7" ht="15" customHeight="1" x14ac:dyDescent="0.25">
      <c r="A123" s="37"/>
      <c r="B123" s="37"/>
      <c r="C123" s="37"/>
      <c r="D123" s="37"/>
      <c r="E123" s="46"/>
      <c r="F123" s="15"/>
      <c r="G123" s="15"/>
    </row>
    <row r="124" spans="1:7" ht="15" customHeight="1" x14ac:dyDescent="0.25">
      <c r="A124" s="37"/>
      <c r="B124" s="37"/>
      <c r="C124" s="37"/>
      <c r="D124" s="37"/>
      <c r="E124" s="46"/>
      <c r="F124" s="15"/>
      <c r="G124" s="15"/>
    </row>
    <row r="125" spans="1:7" ht="15" customHeight="1" x14ac:dyDescent="0.25">
      <c r="A125" s="37"/>
      <c r="B125" s="37"/>
      <c r="C125" s="37"/>
      <c r="D125" s="37"/>
      <c r="E125" s="46"/>
      <c r="F125" s="15"/>
      <c r="G125" s="15"/>
    </row>
    <row r="126" spans="1:7" ht="15" customHeight="1" x14ac:dyDescent="0.25">
      <c r="A126" s="37"/>
      <c r="B126" s="37"/>
      <c r="C126" s="37"/>
      <c r="D126" s="37"/>
      <c r="E126" s="46"/>
      <c r="F126" s="15"/>
      <c r="G126" s="15"/>
    </row>
    <row r="127" spans="1:7" ht="15" customHeight="1" x14ac:dyDescent="0.25">
      <c r="A127" s="37"/>
      <c r="B127" s="37"/>
      <c r="C127" s="37"/>
      <c r="D127" s="37"/>
      <c r="E127" s="46"/>
      <c r="F127" s="15"/>
      <c r="G127" s="15"/>
    </row>
    <row r="128" spans="1:7" ht="15" customHeight="1" x14ac:dyDescent="0.25">
      <c r="A128" s="37"/>
      <c r="B128" s="37"/>
      <c r="C128" s="37"/>
      <c r="D128" s="37"/>
      <c r="E128" s="46"/>
      <c r="F128" s="15"/>
      <c r="G128" s="15"/>
    </row>
    <row r="129" spans="1:8" ht="15" customHeight="1" x14ac:dyDescent="0.25">
      <c r="A129" s="37"/>
      <c r="B129" s="37"/>
      <c r="C129" s="37"/>
      <c r="D129" s="37"/>
      <c r="E129" s="46"/>
      <c r="F129" s="15"/>
      <c r="G129" s="15"/>
    </row>
    <row r="130" spans="1:8" ht="15" customHeight="1" x14ac:dyDescent="0.25">
      <c r="A130" s="37"/>
      <c r="B130" s="37"/>
      <c r="C130" s="37"/>
      <c r="D130" s="37"/>
      <c r="E130" s="46"/>
      <c r="F130" s="15"/>
      <c r="G130" s="15"/>
    </row>
    <row r="131" spans="1:8" ht="15" customHeight="1" x14ac:dyDescent="0.25">
      <c r="A131" s="37"/>
      <c r="B131" s="37"/>
      <c r="C131" s="37"/>
      <c r="D131" s="37"/>
      <c r="E131" s="46"/>
      <c r="F131" s="15"/>
      <c r="G131" s="15"/>
      <c r="H131" s="17"/>
    </row>
    <row r="132" spans="1:8" ht="15" customHeight="1" x14ac:dyDescent="0.25">
      <c r="A132" s="37"/>
      <c r="B132" s="37"/>
      <c r="C132" s="37"/>
      <c r="D132" s="37"/>
      <c r="E132" s="46"/>
      <c r="F132" s="15"/>
      <c r="G132" s="15"/>
    </row>
    <row r="133" spans="1:8" ht="15" customHeight="1" x14ac:dyDescent="0.25">
      <c r="A133" s="37"/>
      <c r="B133" s="37"/>
      <c r="C133" s="37"/>
      <c r="D133" s="37"/>
      <c r="E133" s="46"/>
      <c r="F133" s="15"/>
      <c r="G133" s="15"/>
    </row>
    <row r="134" spans="1:8" ht="15" customHeight="1" x14ac:dyDescent="0.25">
      <c r="A134" s="37"/>
      <c r="B134" s="37"/>
      <c r="C134" s="37"/>
      <c r="D134" s="37"/>
      <c r="E134" s="46"/>
      <c r="F134" s="15"/>
      <c r="G134" s="15"/>
    </row>
    <row r="135" spans="1:8" ht="15" customHeight="1" x14ac:dyDescent="0.25">
      <c r="A135" s="37"/>
      <c r="B135" s="37"/>
      <c r="C135" s="37"/>
      <c r="D135" s="37"/>
      <c r="E135" s="46"/>
      <c r="F135" s="15"/>
      <c r="G135" s="15"/>
    </row>
    <row r="136" spans="1:8" ht="15" customHeight="1" x14ac:dyDescent="0.25">
      <c r="A136" s="37"/>
      <c r="B136" s="37"/>
      <c r="C136" s="37"/>
      <c r="D136" s="37"/>
      <c r="E136" s="46"/>
      <c r="F136" s="15"/>
      <c r="G136" s="15"/>
    </row>
    <row r="137" spans="1:8" ht="15" customHeight="1" x14ac:dyDescent="0.25">
      <c r="A137" s="37"/>
      <c r="B137" s="37"/>
      <c r="C137" s="37"/>
      <c r="D137" s="37"/>
      <c r="E137" s="46"/>
      <c r="F137" s="15"/>
      <c r="G137" s="15"/>
    </row>
    <row r="138" spans="1:8" ht="15" customHeight="1" x14ac:dyDescent="0.25">
      <c r="A138" s="37"/>
      <c r="B138" s="37"/>
      <c r="C138" s="37"/>
      <c r="D138" s="37"/>
      <c r="E138" s="46"/>
      <c r="F138" s="15"/>
      <c r="G138" s="15"/>
    </row>
    <row r="139" spans="1:8" ht="15" customHeight="1" x14ac:dyDescent="0.25">
      <c r="A139" s="37"/>
      <c r="B139" s="37"/>
      <c r="C139" s="37"/>
      <c r="D139" s="37"/>
      <c r="E139" s="46"/>
      <c r="F139" s="15"/>
      <c r="G139" s="15"/>
    </row>
    <row r="140" spans="1:8" ht="15" customHeight="1" x14ac:dyDescent="0.25">
      <c r="A140" s="37"/>
      <c r="B140" s="37"/>
      <c r="C140" s="37"/>
      <c r="D140" s="37"/>
      <c r="E140" s="46"/>
      <c r="F140" s="15"/>
      <c r="G140" s="15"/>
    </row>
    <row r="141" spans="1:8" ht="15" customHeight="1" x14ac:dyDescent="0.25">
      <c r="A141" s="37"/>
      <c r="B141" s="37"/>
      <c r="C141" s="37"/>
      <c r="D141" s="37"/>
      <c r="E141" s="46"/>
      <c r="F141" s="15"/>
      <c r="G141" s="15"/>
    </row>
    <row r="142" spans="1:8" ht="15" customHeight="1" x14ac:dyDescent="0.25">
      <c r="A142" s="37"/>
      <c r="B142" s="37"/>
      <c r="C142" s="37"/>
      <c r="D142" s="37"/>
      <c r="E142" s="46"/>
      <c r="F142" s="15"/>
      <c r="G142" s="15"/>
    </row>
    <row r="143" spans="1:8" ht="15" customHeight="1" x14ac:dyDescent="0.25">
      <c r="A143" s="37"/>
      <c r="B143" s="37"/>
      <c r="C143" s="37"/>
      <c r="D143" s="37"/>
      <c r="E143" s="46"/>
      <c r="F143" s="15"/>
      <c r="G143" s="15"/>
    </row>
    <row r="144" spans="1:8" ht="15" customHeight="1" x14ac:dyDescent="0.25">
      <c r="A144" s="37"/>
      <c r="B144" s="37"/>
      <c r="C144" s="37"/>
      <c r="D144" s="37"/>
      <c r="E144" s="46"/>
      <c r="F144" s="15"/>
      <c r="G144" s="15"/>
    </row>
    <row r="145" spans="1:7" ht="15" customHeight="1" x14ac:dyDescent="0.25">
      <c r="A145" s="37"/>
      <c r="B145" s="37"/>
      <c r="C145" s="37"/>
      <c r="D145" s="37"/>
      <c r="E145" s="46"/>
      <c r="F145" s="15"/>
      <c r="G145" s="15"/>
    </row>
    <row r="146" spans="1:7" ht="15" customHeight="1" x14ac:dyDescent="0.25">
      <c r="A146" s="37"/>
      <c r="B146" s="37"/>
      <c r="C146" s="37"/>
      <c r="D146" s="37"/>
      <c r="E146" s="46"/>
      <c r="F146" s="15"/>
      <c r="G146" s="15"/>
    </row>
    <row r="147" spans="1:7" ht="15" customHeight="1" x14ac:dyDescent="0.25">
      <c r="A147" s="37"/>
      <c r="B147" s="37"/>
      <c r="C147" s="37"/>
      <c r="D147" s="37"/>
      <c r="E147" s="46"/>
      <c r="F147" s="15"/>
      <c r="G147" s="15"/>
    </row>
    <row r="148" spans="1:7" ht="15" customHeight="1" x14ac:dyDescent="0.25">
      <c r="A148" s="37"/>
      <c r="B148" s="37"/>
      <c r="C148" s="37"/>
      <c r="D148" s="37"/>
      <c r="E148" s="46"/>
      <c r="F148" s="15"/>
      <c r="G148" s="15"/>
    </row>
    <row r="149" spans="1:7" ht="15" customHeight="1" x14ac:dyDescent="0.25">
      <c r="A149" s="37"/>
      <c r="B149" s="37"/>
      <c r="C149" s="37"/>
      <c r="D149" s="37"/>
      <c r="E149" s="46"/>
      <c r="F149" s="15"/>
      <c r="G149" s="15"/>
    </row>
    <row r="150" spans="1:7" ht="15" customHeight="1" x14ac:dyDescent="0.25">
      <c r="A150" s="37"/>
      <c r="B150" s="37"/>
      <c r="C150" s="37"/>
      <c r="D150" s="37"/>
      <c r="E150" s="46"/>
      <c r="F150" s="15"/>
      <c r="G150" s="15"/>
    </row>
    <row r="151" spans="1:7" ht="15" customHeight="1" x14ac:dyDescent="0.25">
      <c r="A151" s="37"/>
      <c r="B151" s="37"/>
      <c r="C151" s="37"/>
      <c r="D151" s="37"/>
      <c r="E151" s="46"/>
      <c r="F151" s="15"/>
      <c r="G151" s="15"/>
    </row>
    <row r="152" spans="1:7" ht="15" customHeight="1" x14ac:dyDescent="0.25">
      <c r="A152" s="37"/>
      <c r="B152" s="37"/>
      <c r="C152" s="37"/>
      <c r="D152" s="37"/>
      <c r="E152" s="46"/>
      <c r="F152" s="15"/>
      <c r="G152" s="15"/>
    </row>
    <row r="153" spans="1:7" ht="15" customHeight="1" x14ac:dyDescent="0.25">
      <c r="A153" s="37"/>
      <c r="B153" s="37"/>
      <c r="C153" s="37"/>
      <c r="D153" s="37"/>
      <c r="E153" s="46"/>
      <c r="F153" s="15"/>
      <c r="G153" s="15"/>
    </row>
    <row r="154" spans="1:7" ht="15" customHeight="1" x14ac:dyDescent="0.25">
      <c r="A154" s="37"/>
      <c r="B154" s="37"/>
      <c r="C154" s="37"/>
      <c r="D154" s="37"/>
      <c r="E154" s="46"/>
      <c r="F154" s="15"/>
      <c r="G154" s="15"/>
    </row>
    <row r="155" spans="1:7" ht="15" customHeight="1" x14ac:dyDescent="0.25">
      <c r="A155" s="37"/>
      <c r="B155" s="37"/>
      <c r="C155" s="37"/>
      <c r="D155" s="37"/>
      <c r="E155" s="46"/>
      <c r="F155" s="15"/>
      <c r="G155" s="15"/>
    </row>
    <row r="156" spans="1:7" ht="15" customHeight="1" x14ac:dyDescent="0.25">
      <c r="A156" s="37"/>
      <c r="B156" s="37"/>
      <c r="C156" s="37"/>
      <c r="D156" s="37"/>
      <c r="E156" s="46"/>
      <c r="F156" s="15"/>
      <c r="G156" s="15"/>
    </row>
    <row r="157" spans="1:7" ht="15" customHeight="1" x14ac:dyDescent="0.25">
      <c r="A157" s="37"/>
      <c r="B157" s="37"/>
      <c r="C157" s="37"/>
      <c r="D157" s="37"/>
      <c r="E157" s="46"/>
      <c r="F157" s="15"/>
      <c r="G157" s="15"/>
    </row>
    <row r="158" spans="1:7" ht="15" customHeight="1" x14ac:dyDescent="0.25">
      <c r="A158" s="37"/>
      <c r="B158" s="37"/>
      <c r="C158" s="37"/>
      <c r="D158" s="37"/>
      <c r="E158" s="46"/>
      <c r="F158" s="15"/>
      <c r="G158" s="15"/>
    </row>
    <row r="159" spans="1:7" ht="15" customHeight="1" x14ac:dyDescent="0.25">
      <c r="A159" s="37"/>
      <c r="B159" s="37"/>
      <c r="C159" s="37"/>
      <c r="D159" s="37"/>
      <c r="E159" s="46"/>
      <c r="F159" s="15"/>
      <c r="G159" s="15"/>
    </row>
    <row r="160" spans="1:7" ht="15" customHeight="1" x14ac:dyDescent="0.25">
      <c r="A160" s="37"/>
      <c r="B160" s="37"/>
      <c r="C160" s="37"/>
      <c r="D160" s="37"/>
      <c r="E160" s="46"/>
      <c r="F160" s="15"/>
      <c r="G160" s="15"/>
    </row>
    <row r="161" spans="1:7" ht="15" customHeight="1" x14ac:dyDescent="0.25">
      <c r="A161" s="37"/>
      <c r="B161" s="37"/>
      <c r="C161" s="37"/>
      <c r="D161" s="37"/>
      <c r="E161" s="46"/>
      <c r="F161" s="15"/>
      <c r="G161" s="15"/>
    </row>
    <row r="162" spans="1:7" ht="15" customHeight="1" x14ac:dyDescent="0.25">
      <c r="A162" s="37"/>
      <c r="B162" s="37"/>
      <c r="C162" s="37"/>
      <c r="D162" s="37"/>
      <c r="E162" s="46"/>
      <c r="F162" s="15"/>
      <c r="G162" s="15"/>
    </row>
    <row r="163" spans="1:7" ht="15" customHeight="1" x14ac:dyDescent="0.25">
      <c r="A163" s="37"/>
      <c r="B163" s="37"/>
      <c r="C163" s="37"/>
      <c r="D163" s="37"/>
      <c r="E163" s="46"/>
      <c r="F163" s="15"/>
      <c r="G163" s="15"/>
    </row>
    <row r="164" spans="1:7" ht="15" customHeight="1" x14ac:dyDescent="0.25">
      <c r="A164" s="37"/>
      <c r="B164" s="37"/>
      <c r="C164" s="37"/>
      <c r="D164" s="37"/>
      <c r="E164" s="46"/>
      <c r="F164" s="15"/>
      <c r="G164" s="15"/>
    </row>
    <row r="165" spans="1:7" ht="15" customHeight="1" x14ac:dyDescent="0.25">
      <c r="A165" s="37"/>
      <c r="B165" s="37"/>
      <c r="C165" s="37"/>
      <c r="D165" s="37"/>
      <c r="E165" s="46"/>
      <c r="F165" s="15"/>
      <c r="G165" s="15"/>
    </row>
    <row r="166" spans="1:7" ht="15" customHeight="1" x14ac:dyDescent="0.25">
      <c r="A166" s="37"/>
      <c r="B166" s="37"/>
      <c r="C166" s="37"/>
      <c r="D166" s="37"/>
      <c r="E166" s="46"/>
      <c r="F166" s="15"/>
      <c r="G166" s="15"/>
    </row>
    <row r="167" spans="1:7" ht="15" customHeight="1" x14ac:dyDescent="0.25">
      <c r="A167" s="37"/>
      <c r="B167" s="37"/>
      <c r="C167" s="37"/>
      <c r="D167" s="37"/>
      <c r="E167" s="46"/>
      <c r="F167" s="15"/>
      <c r="G167" s="15"/>
    </row>
    <row r="168" spans="1:7" ht="15" customHeight="1" x14ac:dyDescent="0.25">
      <c r="A168" s="37"/>
      <c r="B168" s="37"/>
      <c r="C168" s="37"/>
      <c r="D168" s="37"/>
      <c r="E168" s="46"/>
      <c r="F168" s="15"/>
      <c r="G168" s="15"/>
    </row>
    <row r="169" spans="1:7" ht="15" customHeight="1" x14ac:dyDescent="0.25">
      <c r="A169" s="37"/>
      <c r="B169" s="37"/>
      <c r="C169" s="37"/>
      <c r="D169" s="37"/>
      <c r="E169" s="46"/>
      <c r="F169" s="15"/>
      <c r="G169" s="15"/>
    </row>
    <row r="170" spans="1:7" ht="15" customHeight="1" x14ac:dyDescent="0.25">
      <c r="A170" s="37"/>
      <c r="B170" s="37"/>
      <c r="C170" s="37"/>
      <c r="D170" s="37"/>
      <c r="E170" s="46"/>
      <c r="F170" s="15"/>
      <c r="G170" s="15"/>
    </row>
    <row r="171" spans="1:7" ht="15" customHeight="1" x14ac:dyDescent="0.25">
      <c r="A171" s="37"/>
      <c r="B171" s="37"/>
      <c r="C171" s="37"/>
      <c r="D171" s="37"/>
      <c r="E171" s="46"/>
      <c r="F171" s="15"/>
      <c r="G171" s="15"/>
    </row>
    <row r="172" spans="1:7" ht="15" customHeight="1" x14ac:dyDescent="0.25">
      <c r="A172" s="37"/>
      <c r="B172" s="37"/>
      <c r="C172" s="37"/>
      <c r="D172" s="37"/>
      <c r="E172" s="46"/>
      <c r="F172" s="15"/>
      <c r="G172" s="15"/>
    </row>
    <row r="173" spans="1:7" ht="15" customHeight="1" x14ac:dyDescent="0.25">
      <c r="A173" s="37"/>
      <c r="B173" s="37"/>
      <c r="C173" s="37"/>
      <c r="D173" s="37"/>
      <c r="E173" s="46"/>
      <c r="F173" s="15"/>
      <c r="G173" s="15"/>
    </row>
    <row r="174" spans="1:7" ht="15" customHeight="1" x14ac:dyDescent="0.25">
      <c r="A174" s="37"/>
      <c r="B174" s="37"/>
      <c r="C174" s="37"/>
      <c r="D174" s="37"/>
      <c r="E174" s="46"/>
      <c r="F174" s="15"/>
      <c r="G174" s="15"/>
    </row>
    <row r="175" spans="1:7" ht="15" customHeight="1" x14ac:dyDescent="0.25">
      <c r="A175" s="37"/>
      <c r="B175" s="37"/>
      <c r="C175" s="37"/>
      <c r="D175" s="37"/>
      <c r="E175" s="46"/>
      <c r="F175" s="15"/>
      <c r="G175" s="15"/>
    </row>
    <row r="176" spans="1:7" ht="15" customHeight="1" x14ac:dyDescent="0.25">
      <c r="A176" s="37"/>
      <c r="B176" s="37"/>
      <c r="C176" s="37"/>
      <c r="D176" s="37"/>
      <c r="E176" s="46"/>
      <c r="F176" s="15"/>
      <c r="G176" s="15"/>
    </row>
    <row r="177" spans="1:7" ht="15" customHeight="1" x14ac:dyDescent="0.25">
      <c r="A177" s="37"/>
      <c r="B177" s="37"/>
      <c r="C177" s="37"/>
      <c r="D177" s="37"/>
      <c r="E177" s="46"/>
      <c r="F177" s="15"/>
      <c r="G177" s="15"/>
    </row>
    <row r="178" spans="1:7" ht="15" customHeight="1" x14ac:dyDescent="0.25">
      <c r="A178" s="37"/>
      <c r="B178" s="37"/>
      <c r="C178" s="37"/>
      <c r="D178" s="37"/>
      <c r="E178" s="46"/>
      <c r="F178" s="15"/>
      <c r="G178" s="15"/>
    </row>
    <row r="179" spans="1:7" ht="15" customHeight="1" x14ac:dyDescent="0.25">
      <c r="A179" s="37"/>
      <c r="B179" s="37"/>
      <c r="C179" s="37"/>
      <c r="D179" s="37"/>
      <c r="E179" s="46"/>
      <c r="F179" s="15"/>
      <c r="G179" s="15"/>
    </row>
    <row r="180" spans="1:7" ht="15" customHeight="1" x14ac:dyDescent="0.25">
      <c r="A180" s="37"/>
      <c r="B180" s="37"/>
      <c r="C180" s="37"/>
      <c r="D180" s="37"/>
      <c r="E180" s="46"/>
      <c r="F180" s="15"/>
      <c r="G180" s="15"/>
    </row>
    <row r="181" spans="1:7" ht="15" customHeight="1" x14ac:dyDescent="0.25">
      <c r="A181" s="37"/>
      <c r="B181" s="37"/>
      <c r="C181" s="37"/>
      <c r="D181" s="37"/>
      <c r="E181" s="46"/>
      <c r="F181" s="15"/>
      <c r="G181" s="15"/>
    </row>
    <row r="182" spans="1:7" ht="15" customHeight="1" x14ac:dyDescent="0.25">
      <c r="A182" s="37"/>
      <c r="B182" s="37"/>
      <c r="C182" s="37"/>
      <c r="D182" s="37"/>
      <c r="E182" s="46"/>
      <c r="F182" s="15"/>
      <c r="G182" s="15"/>
    </row>
    <row r="183" spans="1:7" ht="15" customHeight="1" x14ac:dyDescent="0.25">
      <c r="A183" s="37"/>
      <c r="B183" s="37"/>
      <c r="C183" s="37"/>
      <c r="D183" s="37"/>
      <c r="E183" s="46"/>
      <c r="F183" s="15"/>
      <c r="G183" s="15"/>
    </row>
    <row r="184" spans="1:7" ht="15" customHeight="1" x14ac:dyDescent="0.25">
      <c r="A184" s="37"/>
      <c r="B184" s="37"/>
      <c r="C184" s="37"/>
      <c r="D184" s="37"/>
      <c r="E184" s="46"/>
      <c r="F184" s="15"/>
      <c r="G184" s="15"/>
    </row>
    <row r="185" spans="1:7" ht="15" customHeight="1" x14ac:dyDescent="0.25">
      <c r="A185" s="20"/>
      <c r="B185" s="20"/>
      <c r="C185" s="20"/>
      <c r="D185" s="20"/>
      <c r="E185" s="48"/>
      <c r="F185" s="18"/>
      <c r="G185" s="18"/>
    </row>
    <row r="186" spans="1:7" ht="15" customHeight="1" x14ac:dyDescent="0.25">
      <c r="A186" s="37"/>
      <c r="B186" s="37"/>
      <c r="C186" s="37"/>
      <c r="D186" s="37"/>
      <c r="E186" s="46"/>
      <c r="F186" s="15"/>
      <c r="G186" s="15"/>
    </row>
    <row r="187" spans="1:7" ht="15" customHeight="1" x14ac:dyDescent="0.25">
      <c r="A187" s="37"/>
      <c r="B187" s="37"/>
      <c r="C187" s="37"/>
      <c r="D187" s="37"/>
      <c r="E187" s="46"/>
      <c r="F187" s="15"/>
      <c r="G187" s="15"/>
    </row>
    <row r="188" spans="1:7" ht="15" customHeight="1" x14ac:dyDescent="0.25">
      <c r="A188" s="37"/>
      <c r="B188" s="37"/>
      <c r="C188" s="37"/>
      <c r="D188" s="37"/>
      <c r="E188" s="46"/>
      <c r="F188" s="15"/>
      <c r="G188" s="15"/>
    </row>
    <row r="189" spans="1:7" ht="15" customHeight="1" x14ac:dyDescent="0.25">
      <c r="A189" s="37"/>
      <c r="B189" s="37"/>
      <c r="C189" s="37"/>
      <c r="D189" s="37"/>
      <c r="E189" s="46"/>
      <c r="F189" s="15"/>
      <c r="G189" s="15"/>
    </row>
    <row r="190" spans="1:7" ht="15" customHeight="1" x14ac:dyDescent="0.25">
      <c r="A190" s="37"/>
      <c r="B190" s="37"/>
      <c r="C190" s="37"/>
      <c r="D190" s="37"/>
      <c r="E190" s="46"/>
      <c r="F190" s="15"/>
      <c r="G190" s="15"/>
    </row>
    <row r="191" spans="1:7" ht="15" customHeight="1" x14ac:dyDescent="0.25">
      <c r="A191" s="37"/>
      <c r="B191" s="37"/>
      <c r="C191" s="37"/>
      <c r="D191" s="37"/>
      <c r="E191" s="46"/>
      <c r="F191" s="15"/>
      <c r="G191" s="15"/>
    </row>
    <row r="192" spans="1:7" ht="15" customHeight="1" x14ac:dyDescent="0.25">
      <c r="A192" s="37"/>
      <c r="B192" s="37"/>
      <c r="C192" s="37"/>
      <c r="D192" s="37"/>
      <c r="E192" s="46"/>
      <c r="F192" s="15"/>
      <c r="G192" s="15"/>
    </row>
    <row r="193" spans="1:9" ht="15" customHeight="1" x14ac:dyDescent="0.25">
      <c r="A193" s="37"/>
      <c r="B193" s="37"/>
      <c r="C193" s="37"/>
      <c r="D193" s="37"/>
      <c r="E193" s="46"/>
      <c r="F193" s="15"/>
      <c r="G193" s="15"/>
    </row>
    <row r="194" spans="1:9" ht="15" customHeight="1" x14ac:dyDescent="0.25">
      <c r="A194" s="37"/>
      <c r="B194" s="37"/>
      <c r="C194" s="37"/>
      <c r="D194" s="37"/>
      <c r="E194" s="46"/>
      <c r="F194" s="15"/>
      <c r="G194" s="15"/>
    </row>
    <row r="195" spans="1:9" ht="15" customHeight="1" x14ac:dyDescent="0.25">
      <c r="A195" s="37"/>
      <c r="B195" s="37"/>
      <c r="C195" s="37"/>
      <c r="D195" s="37"/>
      <c r="E195" s="46"/>
      <c r="F195" s="15"/>
      <c r="G195" s="15"/>
      <c r="I195" s="13"/>
    </row>
    <row r="196" spans="1:9" ht="15" customHeight="1" x14ac:dyDescent="0.25">
      <c r="A196" s="37"/>
      <c r="B196" s="37"/>
      <c r="C196" s="37"/>
      <c r="D196" s="37"/>
      <c r="E196" s="46"/>
      <c r="F196" s="15"/>
      <c r="G196" s="15"/>
    </row>
    <row r="197" spans="1:9" ht="15" customHeight="1" x14ac:dyDescent="0.25">
      <c r="A197" s="37"/>
      <c r="B197" s="37"/>
      <c r="C197" s="37"/>
      <c r="D197" s="37"/>
      <c r="E197" s="46"/>
      <c r="F197" s="15"/>
      <c r="G197" s="15"/>
      <c r="I197" s="17"/>
    </row>
    <row r="198" spans="1:9" ht="15" customHeight="1" x14ac:dyDescent="0.25">
      <c r="A198" s="37"/>
      <c r="B198" s="37"/>
      <c r="C198" s="37"/>
      <c r="D198" s="37"/>
      <c r="E198" s="46"/>
      <c r="F198" s="15"/>
      <c r="G198" s="15"/>
    </row>
    <row r="199" spans="1:9" ht="15" customHeight="1" x14ac:dyDescent="0.25">
      <c r="A199" s="37"/>
      <c r="B199" s="37"/>
      <c r="C199" s="37"/>
      <c r="D199" s="37"/>
      <c r="E199" s="46"/>
      <c r="F199" s="15"/>
      <c r="G199" s="15"/>
    </row>
    <row r="200" spans="1:9" ht="15" customHeight="1" x14ac:dyDescent="0.25">
      <c r="A200" s="37"/>
      <c r="B200" s="37"/>
      <c r="C200" s="37"/>
      <c r="D200" s="37"/>
      <c r="E200" s="46"/>
      <c r="F200" s="15"/>
      <c r="G200" s="15"/>
    </row>
    <row r="201" spans="1:9" ht="15" customHeight="1" x14ac:dyDescent="0.25">
      <c r="A201" s="37"/>
      <c r="B201" s="37"/>
      <c r="C201" s="37"/>
      <c r="D201" s="37"/>
      <c r="E201" s="46"/>
      <c r="F201" s="15"/>
      <c r="G201" s="15"/>
    </row>
    <row r="202" spans="1:9" ht="15" customHeight="1" x14ac:dyDescent="0.25">
      <c r="A202" s="37"/>
      <c r="B202" s="37"/>
      <c r="C202" s="37"/>
      <c r="D202" s="37"/>
      <c r="E202" s="46"/>
      <c r="F202" s="15"/>
      <c r="G202" s="15"/>
    </row>
    <row r="203" spans="1:9" ht="15" customHeight="1" x14ac:dyDescent="0.25">
      <c r="A203" s="37"/>
      <c r="B203" s="37"/>
      <c r="C203" s="37"/>
      <c r="D203" s="37"/>
      <c r="E203" s="46"/>
      <c r="F203" s="15"/>
      <c r="G203" s="15"/>
    </row>
    <row r="204" spans="1:9" ht="15" customHeight="1" x14ac:dyDescent="0.25">
      <c r="A204" s="37"/>
      <c r="B204" s="37"/>
      <c r="C204" s="37"/>
      <c r="D204" s="37"/>
      <c r="E204" s="46"/>
      <c r="F204" s="15"/>
      <c r="G204" s="15"/>
    </row>
    <row r="205" spans="1:9" ht="15" customHeight="1" x14ac:dyDescent="0.25">
      <c r="A205" s="37"/>
      <c r="B205" s="37"/>
      <c r="C205" s="37"/>
      <c r="D205" s="37"/>
      <c r="E205" s="46"/>
      <c r="F205" s="15"/>
      <c r="G205" s="15"/>
    </row>
    <row r="206" spans="1:9" ht="15" customHeight="1" x14ac:dyDescent="0.25">
      <c r="A206" s="37"/>
      <c r="B206" s="37"/>
      <c r="C206" s="37"/>
      <c r="D206" s="37"/>
      <c r="E206" s="46"/>
      <c r="F206" s="15"/>
      <c r="G206" s="15"/>
    </row>
    <row r="207" spans="1:9" ht="15" customHeight="1" x14ac:dyDescent="0.25">
      <c r="A207" s="37"/>
      <c r="B207" s="37"/>
      <c r="C207" s="37"/>
      <c r="D207" s="37"/>
      <c r="E207" s="46"/>
      <c r="F207" s="15"/>
      <c r="G207" s="15"/>
    </row>
    <row r="208" spans="1:9" ht="15" customHeight="1" x14ac:dyDescent="0.25">
      <c r="A208" s="37"/>
      <c r="B208" s="37"/>
      <c r="C208" s="37"/>
      <c r="D208" s="37"/>
      <c r="E208" s="46"/>
      <c r="F208" s="15"/>
      <c r="G208" s="15"/>
    </row>
    <row r="209" spans="1:7" ht="15" customHeight="1" x14ac:dyDescent="0.25">
      <c r="A209" s="37"/>
      <c r="B209" s="37"/>
      <c r="C209" s="37"/>
      <c r="D209" s="37"/>
      <c r="E209" s="46"/>
      <c r="F209" s="15"/>
      <c r="G209" s="15"/>
    </row>
    <row r="210" spans="1:7" ht="15" customHeight="1" x14ac:dyDescent="0.25">
      <c r="A210" s="37"/>
      <c r="B210" s="37"/>
      <c r="C210" s="37"/>
      <c r="D210" s="37"/>
      <c r="E210" s="46"/>
      <c r="F210" s="15"/>
      <c r="G210" s="15"/>
    </row>
    <row r="211" spans="1:7" ht="15" customHeight="1" x14ac:dyDescent="0.25">
      <c r="A211" s="37"/>
      <c r="B211" s="37"/>
      <c r="C211" s="37"/>
      <c r="D211" s="37"/>
      <c r="E211" s="46"/>
      <c r="F211" s="15"/>
      <c r="G211" s="15"/>
    </row>
    <row r="212" spans="1:7" ht="15" customHeight="1" x14ac:dyDescent="0.25">
      <c r="A212" s="37"/>
      <c r="B212" s="37"/>
      <c r="C212" s="37"/>
      <c r="D212" s="37"/>
      <c r="E212" s="46"/>
      <c r="F212" s="15"/>
      <c r="G212" s="15"/>
    </row>
    <row r="213" spans="1:7" ht="15" customHeight="1" x14ac:dyDescent="0.25">
      <c r="A213" s="37"/>
      <c r="B213" s="37"/>
      <c r="C213" s="37"/>
      <c r="D213" s="37"/>
      <c r="E213" s="46"/>
      <c r="F213" s="15"/>
      <c r="G213" s="15"/>
    </row>
    <row r="214" spans="1:7" ht="15" customHeight="1" x14ac:dyDescent="0.25">
      <c r="A214" s="37"/>
      <c r="B214" s="37"/>
      <c r="C214" s="37"/>
      <c r="D214" s="37"/>
      <c r="E214" s="46"/>
      <c r="F214" s="15"/>
      <c r="G214" s="15"/>
    </row>
    <row r="215" spans="1:7" ht="15" customHeight="1" x14ac:dyDescent="0.25">
      <c r="A215" s="37"/>
      <c r="B215" s="37"/>
      <c r="C215" s="37"/>
      <c r="D215" s="37"/>
      <c r="E215" s="46"/>
      <c r="F215" s="15"/>
      <c r="G215" s="15"/>
    </row>
    <row r="216" spans="1:7" ht="15" customHeight="1" x14ac:dyDescent="0.25">
      <c r="A216" s="37"/>
      <c r="B216" s="37"/>
      <c r="C216" s="37"/>
      <c r="D216" s="37"/>
      <c r="E216" s="46"/>
      <c r="F216" s="15"/>
      <c r="G216" s="15"/>
    </row>
    <row r="217" spans="1:7" ht="15" customHeight="1" x14ac:dyDescent="0.25">
      <c r="A217" s="37"/>
      <c r="B217" s="37"/>
      <c r="C217" s="37"/>
      <c r="D217" s="37"/>
      <c r="E217" s="46"/>
      <c r="F217" s="15"/>
      <c r="G217" s="15"/>
    </row>
    <row r="218" spans="1:7" ht="15" customHeight="1" x14ac:dyDescent="0.25">
      <c r="A218" s="37"/>
      <c r="B218" s="37"/>
      <c r="C218" s="37"/>
      <c r="D218" s="37"/>
      <c r="E218" s="46"/>
      <c r="F218" s="15"/>
      <c r="G218" s="15"/>
    </row>
    <row r="219" spans="1:7" ht="15" customHeight="1" x14ac:dyDescent="0.25">
      <c r="A219" s="37"/>
      <c r="B219" s="37"/>
      <c r="C219" s="37"/>
      <c r="D219" s="37"/>
      <c r="E219" s="46"/>
      <c r="F219" s="15"/>
      <c r="G219" s="15"/>
    </row>
    <row r="220" spans="1:7" ht="15" customHeight="1" x14ac:dyDescent="0.25">
      <c r="A220" s="37"/>
      <c r="B220" s="37"/>
      <c r="C220" s="37"/>
      <c r="D220" s="37"/>
      <c r="E220" s="46"/>
      <c r="F220" s="15"/>
      <c r="G220" s="15"/>
    </row>
    <row r="221" spans="1:7" ht="15" customHeight="1" x14ac:dyDescent="0.25">
      <c r="A221" s="37"/>
      <c r="B221" s="37"/>
      <c r="C221" s="37"/>
      <c r="D221" s="37"/>
      <c r="E221" s="46"/>
      <c r="F221" s="15"/>
      <c r="G221" s="15"/>
    </row>
    <row r="222" spans="1:7" ht="15" customHeight="1" x14ac:dyDescent="0.25">
      <c r="A222" s="37"/>
      <c r="B222" s="37"/>
      <c r="C222" s="37"/>
      <c r="D222" s="37"/>
      <c r="E222" s="46"/>
      <c r="F222" s="15"/>
      <c r="G222" s="15"/>
    </row>
    <row r="223" spans="1:7" ht="15" customHeight="1" x14ac:dyDescent="0.25">
      <c r="A223" s="37"/>
      <c r="B223" s="37"/>
      <c r="C223" s="37"/>
      <c r="D223" s="37"/>
      <c r="E223" s="46"/>
      <c r="F223" s="15"/>
      <c r="G223" s="15"/>
    </row>
    <row r="224" spans="1:7" ht="15" customHeight="1" x14ac:dyDescent="0.25">
      <c r="A224" s="37"/>
      <c r="B224" s="37"/>
      <c r="C224" s="37"/>
      <c r="D224" s="37"/>
      <c r="E224" s="46"/>
      <c r="F224" s="15"/>
      <c r="G224" s="15"/>
    </row>
    <row r="225" spans="1:7" ht="15" customHeight="1" x14ac:dyDescent="0.25">
      <c r="A225" s="37"/>
      <c r="B225" s="37"/>
      <c r="C225" s="37"/>
      <c r="D225" s="37"/>
      <c r="E225" s="46"/>
      <c r="F225" s="15"/>
      <c r="G225" s="15"/>
    </row>
    <row r="226" spans="1:7" ht="15" customHeight="1" x14ac:dyDescent="0.25">
      <c r="A226" s="37"/>
      <c r="B226" s="37"/>
      <c r="C226" s="37"/>
      <c r="D226" s="37"/>
      <c r="E226" s="46"/>
      <c r="F226" s="15"/>
      <c r="G226" s="15"/>
    </row>
    <row r="227" spans="1:7" ht="15" customHeight="1" x14ac:dyDescent="0.25">
      <c r="A227" s="37"/>
      <c r="B227" s="37"/>
      <c r="C227" s="37"/>
      <c r="D227" s="37"/>
      <c r="E227" s="46"/>
      <c r="F227" s="15"/>
      <c r="G227" s="15"/>
    </row>
    <row r="228" spans="1:7" ht="15" customHeight="1" x14ac:dyDescent="0.25">
      <c r="A228" s="37"/>
      <c r="B228" s="37"/>
      <c r="C228" s="37"/>
      <c r="D228" s="37"/>
      <c r="E228" s="46"/>
      <c r="F228" s="15"/>
      <c r="G228" s="15"/>
    </row>
    <row r="229" spans="1:7" ht="15" customHeight="1" x14ac:dyDescent="0.25">
      <c r="B229" s="1"/>
      <c r="D229" s="1"/>
    </row>
    <row r="230" spans="1:7" ht="15" customHeight="1" x14ac:dyDescent="0.25">
      <c r="B230" s="1"/>
      <c r="D230" s="1"/>
    </row>
    <row r="231" spans="1:7" ht="15" customHeight="1" x14ac:dyDescent="0.25">
      <c r="B231" s="1"/>
      <c r="D231" s="1"/>
    </row>
    <row r="232" spans="1:7" ht="15" customHeight="1" x14ac:dyDescent="0.25">
      <c r="B232" s="1"/>
      <c r="D232" s="1"/>
    </row>
    <row r="233" spans="1:7" ht="15" customHeight="1" x14ac:dyDescent="0.25">
      <c r="B233" s="1"/>
      <c r="D233" s="1"/>
    </row>
    <row r="234" spans="1:7" ht="15" customHeight="1" x14ac:dyDescent="0.25">
      <c r="B234" s="1"/>
      <c r="D234" s="1"/>
    </row>
    <row r="235" spans="1:7" ht="15" customHeight="1" x14ac:dyDescent="0.25">
      <c r="B235" s="1"/>
      <c r="D235" s="1"/>
    </row>
    <row r="236" spans="1:7" ht="15" customHeight="1" x14ac:dyDescent="0.25">
      <c r="B236" s="1"/>
      <c r="D236" s="1"/>
    </row>
    <row r="237" spans="1:7" ht="15" customHeight="1" x14ac:dyDescent="0.25">
      <c r="B237" s="1"/>
      <c r="D237" s="1"/>
    </row>
    <row r="238" spans="1:7" ht="15" customHeight="1" x14ac:dyDescent="0.25">
      <c r="B238" s="1"/>
      <c r="D238" s="1"/>
    </row>
    <row r="239" spans="1:7" ht="15" customHeight="1" x14ac:dyDescent="0.25">
      <c r="B239" s="1"/>
      <c r="D239" s="1"/>
    </row>
    <row r="240" spans="1:7" ht="15" customHeight="1" x14ac:dyDescent="0.25">
      <c r="B240" s="1"/>
      <c r="D240" s="1"/>
    </row>
    <row r="241" spans="2:4" ht="15" customHeight="1" x14ac:dyDescent="0.25">
      <c r="B241" s="1"/>
      <c r="D241" s="1"/>
    </row>
    <row r="242" spans="2:4" ht="15" customHeight="1" x14ac:dyDescent="0.25">
      <c r="B242" s="1"/>
      <c r="D242" s="1"/>
    </row>
    <row r="243" spans="2:4" ht="15" customHeight="1" x14ac:dyDescent="0.25">
      <c r="B243" s="1"/>
      <c r="D243" s="1"/>
    </row>
    <row r="244" spans="2:4" ht="15" customHeight="1" x14ac:dyDescent="0.25">
      <c r="B244" s="1"/>
      <c r="D244" s="1"/>
    </row>
    <row r="245" spans="2:4" ht="15" customHeight="1" x14ac:dyDescent="0.25">
      <c r="B245" s="1"/>
      <c r="D245" s="1"/>
    </row>
    <row r="246" spans="2:4" ht="15" customHeight="1" x14ac:dyDescent="0.25">
      <c r="B246" s="1"/>
      <c r="D246" s="1"/>
    </row>
    <row r="247" spans="2:4" ht="15" customHeight="1" x14ac:dyDescent="0.25">
      <c r="B247" s="1"/>
      <c r="D247" s="1"/>
    </row>
    <row r="248" spans="2:4" ht="15" customHeight="1" x14ac:dyDescent="0.25">
      <c r="B248" s="1"/>
      <c r="D248" s="1"/>
    </row>
    <row r="249" spans="2:4" ht="15" customHeight="1" x14ac:dyDescent="0.25">
      <c r="B249" s="1"/>
      <c r="D249" s="1"/>
    </row>
    <row r="250" spans="2:4" x14ac:dyDescent="0.25">
      <c r="B250" s="1"/>
      <c r="D250" s="1"/>
    </row>
    <row r="251" spans="2:4" x14ac:dyDescent="0.25">
      <c r="B251" s="1"/>
      <c r="D251" s="1"/>
    </row>
    <row r="252" spans="2:4" x14ac:dyDescent="0.25">
      <c r="B252" s="1"/>
      <c r="D252" s="1"/>
    </row>
  </sheetData>
  <mergeCells count="21">
    <mergeCell ref="G49:G61"/>
    <mergeCell ref="A49:A61"/>
    <mergeCell ref="B49:B61"/>
    <mergeCell ref="C49:C61"/>
    <mergeCell ref="D49:D61"/>
    <mergeCell ref="A1:G1"/>
    <mergeCell ref="A4:A16"/>
    <mergeCell ref="B4:B16"/>
    <mergeCell ref="C4:C16"/>
    <mergeCell ref="D4:D16"/>
    <mergeCell ref="G4:G16"/>
    <mergeCell ref="G17:G30"/>
    <mergeCell ref="A17:A30"/>
    <mergeCell ref="B17:B30"/>
    <mergeCell ref="C17:C30"/>
    <mergeCell ref="D17:D30"/>
    <mergeCell ref="G31:G47"/>
    <mergeCell ref="A31:A47"/>
    <mergeCell ref="B31:B47"/>
    <mergeCell ref="C31:C47"/>
    <mergeCell ref="D31:D4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11" sqref="E11"/>
    </sheetView>
  </sheetViews>
  <sheetFormatPr baseColWidth="10" defaultRowHeight="12.75" x14ac:dyDescent="0.25"/>
  <cols>
    <col min="1" max="1" width="8" style="1" customWidth="1"/>
    <col min="2" max="2" width="29.42578125" style="1" customWidth="1"/>
    <col min="3" max="3" width="15" style="12" customWidth="1"/>
    <col min="4" max="4" width="16.85546875" style="1" customWidth="1"/>
    <col min="5" max="5" width="23.140625" style="3" customWidth="1"/>
    <col min="6" max="6" width="14.7109375" style="14" bestFit="1" customWidth="1"/>
    <col min="7" max="7" width="15.85546875" style="14" customWidth="1"/>
    <col min="8" max="8" width="11.42578125" style="2"/>
    <col min="9" max="9" width="12.7109375" style="2" bestFit="1" customWidth="1"/>
    <col min="10" max="16384" width="11.42578125" style="2"/>
  </cols>
  <sheetData>
    <row r="1" spans="1:7" ht="19.5" customHeight="1" thickBot="1" x14ac:dyDescent="0.3">
      <c r="A1" s="136" t="s">
        <v>9</v>
      </c>
      <c r="B1" s="136"/>
      <c r="C1" s="136"/>
      <c r="D1" s="136"/>
      <c r="E1" s="136"/>
      <c r="F1" s="136"/>
      <c r="G1" s="136"/>
    </row>
    <row r="2" spans="1:7" ht="25.5" x14ac:dyDescent="0.25">
      <c r="A2" s="24" t="s">
        <v>6</v>
      </c>
      <c r="B2" s="25" t="s">
        <v>0</v>
      </c>
      <c r="C2" s="26" t="s">
        <v>1</v>
      </c>
      <c r="D2" s="27" t="s">
        <v>2</v>
      </c>
      <c r="E2" s="28" t="s">
        <v>3</v>
      </c>
      <c r="F2" s="29" t="s">
        <v>5</v>
      </c>
      <c r="G2" s="29" t="s">
        <v>4</v>
      </c>
    </row>
    <row r="3" spans="1:7" ht="15" customHeight="1" x14ac:dyDescent="0.25">
      <c r="A3" s="34"/>
      <c r="B3" s="34"/>
      <c r="C3" s="34"/>
      <c r="D3" s="41"/>
      <c r="E3" s="30"/>
      <c r="F3" s="15"/>
      <c r="G3" s="15"/>
    </row>
    <row r="4" spans="1:7" ht="15" customHeight="1" x14ac:dyDescent="0.25">
      <c r="A4" s="35"/>
      <c r="B4" s="35"/>
      <c r="C4" s="35"/>
      <c r="D4" s="35"/>
      <c r="E4" s="36"/>
      <c r="F4" s="18"/>
      <c r="G4" s="18"/>
    </row>
    <row r="5" spans="1:7" ht="15" customHeight="1" x14ac:dyDescent="0.25">
      <c r="A5" s="34"/>
      <c r="B5" s="34"/>
      <c r="C5" s="34"/>
      <c r="D5" s="34"/>
      <c r="E5" s="30"/>
      <c r="F5" s="15"/>
      <c r="G5" s="15"/>
    </row>
    <row r="6" spans="1:7" ht="15" customHeight="1" x14ac:dyDescent="0.25">
      <c r="A6" s="34"/>
      <c r="B6" s="34"/>
      <c r="C6" s="34"/>
      <c r="D6" s="34"/>
      <c r="E6" s="30"/>
      <c r="F6" s="15"/>
      <c r="G6" s="15"/>
    </row>
    <row r="7" spans="1:7" ht="15" customHeight="1" x14ac:dyDescent="0.25">
      <c r="A7" s="34"/>
      <c r="B7" s="34"/>
      <c r="C7" s="34"/>
      <c r="D7" s="34"/>
      <c r="E7" s="30"/>
      <c r="F7" s="15"/>
      <c r="G7" s="15"/>
    </row>
    <row r="8" spans="1:7" ht="15" customHeight="1" x14ac:dyDescent="0.25">
      <c r="A8" s="34"/>
      <c r="B8" s="34"/>
      <c r="C8" s="34"/>
      <c r="D8" s="34"/>
      <c r="E8" s="30"/>
      <c r="F8" s="15"/>
      <c r="G8" s="15"/>
    </row>
    <row r="9" spans="1:7" ht="15" customHeight="1" x14ac:dyDescent="0.25">
      <c r="A9" s="34"/>
      <c r="B9" s="34"/>
      <c r="C9" s="34"/>
      <c r="D9" s="34"/>
      <c r="E9" s="30"/>
      <c r="F9" s="15"/>
      <c r="G9" s="15"/>
    </row>
    <row r="10" spans="1:7" ht="15" customHeight="1" x14ac:dyDescent="0.25">
      <c r="A10" s="34"/>
      <c r="B10" s="34"/>
      <c r="C10" s="34"/>
      <c r="D10" s="34"/>
      <c r="E10" s="30"/>
      <c r="F10" s="15"/>
      <c r="G10" s="15"/>
    </row>
    <row r="11" spans="1:7" ht="15" customHeight="1" x14ac:dyDescent="0.25">
      <c r="A11" s="34"/>
      <c r="B11" s="34"/>
      <c r="C11" s="34"/>
      <c r="D11" s="34"/>
      <c r="E11" s="30"/>
      <c r="F11" s="15"/>
      <c r="G11" s="15"/>
    </row>
    <row r="12" spans="1:7" ht="15" customHeight="1" x14ac:dyDescent="0.25">
      <c r="A12" s="34"/>
      <c r="B12" s="34"/>
      <c r="C12" s="34"/>
      <c r="D12" s="34"/>
      <c r="E12" s="30"/>
      <c r="F12" s="15"/>
      <c r="G12" s="15"/>
    </row>
    <row r="13" spans="1:7" ht="15" customHeight="1" x14ac:dyDescent="0.25">
      <c r="A13" s="34"/>
      <c r="B13" s="34"/>
      <c r="C13" s="34"/>
      <c r="D13" s="34"/>
      <c r="E13" s="30"/>
      <c r="F13" s="15"/>
      <c r="G13" s="15"/>
    </row>
    <row r="14" spans="1:7" ht="15" customHeight="1" x14ac:dyDescent="0.25">
      <c r="A14" s="34"/>
      <c r="B14" s="34"/>
      <c r="C14" s="34"/>
      <c r="D14" s="34"/>
      <c r="E14" s="30"/>
      <c r="F14" s="15"/>
      <c r="G14" s="15"/>
    </row>
    <row r="15" spans="1:7" ht="15" customHeight="1" x14ac:dyDescent="0.25">
      <c r="A15" s="34"/>
      <c r="B15" s="34"/>
      <c r="C15" s="34"/>
      <c r="D15" s="34"/>
      <c r="E15" s="30"/>
      <c r="F15" s="15"/>
      <c r="G15" s="15"/>
    </row>
    <row r="16" spans="1:7" ht="15" customHeight="1" x14ac:dyDescent="0.25">
      <c r="A16" s="34"/>
      <c r="B16" s="34"/>
      <c r="C16" s="34"/>
      <c r="D16" s="34"/>
      <c r="E16" s="30"/>
      <c r="F16" s="15"/>
      <c r="G16" s="15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19" sqref="C19"/>
    </sheetView>
  </sheetViews>
  <sheetFormatPr baseColWidth="10" defaultRowHeight="15" x14ac:dyDescent="0.25"/>
  <cols>
    <col min="1" max="1" width="7.7109375" style="7" customWidth="1"/>
    <col min="2" max="2" width="34.28515625" style="6" bestFit="1" customWidth="1"/>
    <col min="3" max="3" width="12.28515625" style="6" customWidth="1"/>
    <col min="4" max="4" width="11.28515625" style="6" customWidth="1"/>
    <col min="5" max="5" width="35.28515625" style="8" customWidth="1"/>
    <col min="6" max="6" width="15.85546875" style="9" bestFit="1" customWidth="1"/>
    <col min="7" max="8" width="11.42578125" style="6"/>
    <col min="9" max="9" width="5.140625" style="6" customWidth="1"/>
    <col min="10" max="10" width="31.7109375" style="6" bestFit="1" customWidth="1"/>
    <col min="11" max="11" width="18.140625" style="6" bestFit="1" customWidth="1"/>
    <col min="12" max="16384" width="11.42578125" style="6"/>
  </cols>
  <sheetData>
    <row r="1" spans="1:6" x14ac:dyDescent="0.25">
      <c r="A1" s="6"/>
      <c r="E1" s="6"/>
      <c r="F1" s="6"/>
    </row>
    <row r="2" spans="1:6" s="10" customFormat="1" ht="12.75" x14ac:dyDescent="0.2"/>
    <row r="3" spans="1:6" x14ac:dyDescent="0.25">
      <c r="A3" s="6"/>
      <c r="E3" s="6"/>
      <c r="F3" s="6"/>
    </row>
    <row r="4" spans="1:6" x14ac:dyDescent="0.25">
      <c r="A4" s="74"/>
      <c r="E4" s="6"/>
      <c r="F4" s="6"/>
    </row>
    <row r="5" spans="1:6" x14ac:dyDescent="0.25">
      <c r="A5" s="74"/>
      <c r="E5" s="6"/>
      <c r="F5" s="6"/>
    </row>
    <row r="6" spans="1:6" x14ac:dyDescent="0.25">
      <c r="A6" s="74"/>
      <c r="E6" s="6"/>
      <c r="F6" s="6"/>
    </row>
    <row r="7" spans="1:6" x14ac:dyDescent="0.25">
      <c r="A7" s="74"/>
      <c r="E7" s="6"/>
      <c r="F7" s="6"/>
    </row>
    <row r="8" spans="1:6" x14ac:dyDescent="0.25">
      <c r="A8" s="74"/>
      <c r="E8" s="6"/>
      <c r="F8" s="6"/>
    </row>
    <row r="9" spans="1:6" x14ac:dyDescent="0.25">
      <c r="A9" s="74"/>
      <c r="E9" s="6"/>
      <c r="F9" s="6"/>
    </row>
    <row r="10" spans="1:6" x14ac:dyDescent="0.25">
      <c r="A10" s="74"/>
      <c r="E10" s="6"/>
      <c r="F10" s="6"/>
    </row>
    <row r="11" spans="1:6" x14ac:dyDescent="0.25">
      <c r="A11" s="74"/>
      <c r="E11" s="6"/>
      <c r="F11" s="6"/>
    </row>
    <row r="12" spans="1:6" x14ac:dyDescent="0.25">
      <c r="A12" s="6"/>
      <c r="E12" s="6"/>
      <c r="F12" s="6"/>
    </row>
    <row r="13" spans="1:6" x14ac:dyDescent="0.25">
      <c r="A13" s="6"/>
      <c r="E13" s="6"/>
      <c r="F13" s="6"/>
    </row>
    <row r="14" spans="1:6" x14ac:dyDescent="0.25">
      <c r="A14" s="6"/>
      <c r="E14" s="6"/>
      <c r="F14" s="6"/>
    </row>
    <row r="15" spans="1:6" x14ac:dyDescent="0.25">
      <c r="A15" s="6"/>
      <c r="E15" s="6"/>
      <c r="F15" s="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CONCURSOS </vt:lpstr>
      <vt:lpstr>LICITACIONES PRIVADAS</vt:lpstr>
      <vt:lpstr>LICITACIONES PUBLICAS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</dc:creator>
  <cp:lastModifiedBy>COMPRAS</cp:lastModifiedBy>
  <cp:lastPrinted>2026-03-05T10:36:19Z</cp:lastPrinted>
  <dcterms:created xsi:type="dcterms:W3CDTF">2020-08-03T13:09:06Z</dcterms:created>
  <dcterms:modified xsi:type="dcterms:W3CDTF">2026-08-11T12:17:44Z</dcterms:modified>
</cp:coreProperties>
</file>